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xr:revisionPtr revIDLastSave="0" documentId="13_ncr:1_{B9555748-21D3-4410-8B9A-55F2EFB0A4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panj 2026." sheetId="7" r:id="rId1"/>
  </sheets>
  <definedNames>
    <definedName name="Br_fakture" localSheetId="0">#REF!</definedName>
    <definedName name="Br_fakture">#REF!</definedName>
    <definedName name="NazivTvrtke" localSheetId="0">'Lipanj 2026.'!#REF!</definedName>
    <definedName name="NazivTvrtke">#REF!</definedName>
    <definedName name="PojedinostiOBrFakture">"PojedinostiOFakturi[Br fakture]"</definedName>
    <definedName name="rngInvoice" localSheetId="0">'Lipanj 2026.'!#REF!</definedName>
    <definedName name="rngInvoice">#REF!</definedName>
    <definedName name="TraženjeKupca" localSheetId="0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5" i="7" l="1"/>
  <c r="C11" i="7" l="1" a="1"/>
  <c r="C11" i="7" s="1"/>
  <c r="B11" i="7" a="1"/>
  <c r="B11" i="7" s="1"/>
  <c r="C9" i="7" l="1" a="1"/>
  <c r="C9" i="7" s="1"/>
  <c r="B9" i="7" a="1"/>
  <c r="B9" i="7" s="1"/>
</calcChain>
</file>

<file path=xl/sharedStrings.xml><?xml version="1.0" encoding="utf-8"?>
<sst xmlns="http://schemas.openxmlformats.org/spreadsheetml/2006/main" count="93" uniqueCount="67">
  <si>
    <t>Iznos</t>
  </si>
  <si>
    <t>ZAGREB</t>
  </si>
  <si>
    <t>ZAPOSLENICI</t>
  </si>
  <si>
    <t>DRŽAVNI PRORAČUN RH</t>
  </si>
  <si>
    <t>HRVATSKI TELEKOM D.D.</t>
  </si>
  <si>
    <t>Naziv primatelja</t>
  </si>
  <si>
    <t>OIB primatelja</t>
  </si>
  <si>
    <t>Sjedište primatelja</t>
  </si>
  <si>
    <t>Vrsta rashoda i izdatka</t>
  </si>
  <si>
    <t>E-pošta:ured@gimnazija-fpetrica-zd.skole.hr</t>
  </si>
  <si>
    <t>ZADAR</t>
  </si>
  <si>
    <t>Telefonski broj: 023/331-015</t>
  </si>
  <si>
    <t>Naziv ustanove: Gimnazija Franje Petrića Zadar</t>
  </si>
  <si>
    <t>Adresa: Obala kneza Trpimira 26,23000 Zadar</t>
  </si>
  <si>
    <t>OIB: 13708733714</t>
  </si>
  <si>
    <t>3223-ENERGIJA</t>
  </si>
  <si>
    <t>3132-DOPRINOS ZA OBVEZNO ZDRAVSTVENO OSIGURANJE</t>
  </si>
  <si>
    <t>3231-USLUGE TELEFONA, POŠTE I PRIJEVOZA</t>
  </si>
  <si>
    <t>3295-PRISTOJBE I NAKNADE</t>
  </si>
  <si>
    <t>3234-KOMUNALNE USLUGE</t>
  </si>
  <si>
    <t>3121-OSTALI RASHODI ZA ZAPOSLENE</t>
  </si>
  <si>
    <t>PA-GO ZADAR</t>
  </si>
  <si>
    <t>3211-SLUŽBENA PUTOVANJA</t>
  </si>
  <si>
    <t>HEP OPSKRBA D.O.O.</t>
  </si>
  <si>
    <t>SENSO PROFI d.o.o.</t>
  </si>
  <si>
    <t>VELIKA GORICA</t>
  </si>
  <si>
    <t>AP-SPLIT,RAČUNALNE I SRODNE AKTIVNOSTI d.o.o.</t>
  </si>
  <si>
    <t>SPLIT</t>
  </si>
  <si>
    <t>3235-ZAKUPNINE I NAJAMNINE</t>
  </si>
  <si>
    <t>3238-RAČUNALNE USLUGE</t>
  </si>
  <si>
    <t>BAKMAZ D.O.O.</t>
  </si>
  <si>
    <t xml:space="preserve">27391110825
</t>
  </si>
  <si>
    <t>RIJEKA</t>
  </si>
  <si>
    <t>EUROPAPIER ADRIA D.O.O.</t>
  </si>
  <si>
    <t>SESVETE</t>
  </si>
  <si>
    <t>E STORE J.D.O.O.</t>
  </si>
  <si>
    <t>3221-UREDSKI MATERIJAL I OSTALI MATERIJALNI RASHODI</t>
  </si>
  <si>
    <t>VIOLETA D.O.O.</t>
  </si>
  <si>
    <t>SVETI IVAN ZELINA</t>
  </si>
  <si>
    <t>HP-HRVATSKA POŠTA D.D.</t>
  </si>
  <si>
    <t>3231- USLUGE TELEFONA, POŠTE I PRIJEVOZA</t>
  </si>
  <si>
    <t>VODOVOD d.o.o.</t>
  </si>
  <si>
    <t>IN REBUS d.o.o.</t>
  </si>
  <si>
    <t>EDUKA-SAVJET,OBRT ZA USLUGE I PRIJEVOZ,VL.KREŠO KREŠIĆ</t>
  </si>
  <si>
    <t xml:space="preserve">3237-INTELEKTUALNE I OSOBNE USLUGE </t>
  </si>
  <si>
    <t>ERSTE CARD-DINERS</t>
  </si>
  <si>
    <t xml:space="preserve">3214-NAKNADA ZA KORIŠTENJE PRIVATNOG AUTOMOBILA U SLUŽBENE SVRHE </t>
  </si>
  <si>
    <t>3812- TEKUĆE DONACIJA U NARAVI</t>
  </si>
  <si>
    <t>3433- ZATEZNE KAMATE</t>
  </si>
  <si>
    <t>3111-PLAĆA  ZA  SVIBANJ 2026.</t>
  </si>
  <si>
    <t>3212-PRIJEVOZ ZA SVIBANJ 2026.</t>
  </si>
  <si>
    <t>VARAŽDIN</t>
  </si>
  <si>
    <t>POINT D.O.O.</t>
  </si>
  <si>
    <t>Z-EL D.O.O., CHIPOTEKA</t>
  </si>
  <si>
    <t>3225-SITNI INVENTAR I AUTO GUME</t>
  </si>
  <si>
    <t>POREDAK D.O.O.</t>
  </si>
  <si>
    <t> 29848171479</t>
  </si>
  <si>
    <t>ČISTOĆA d.o.o.</t>
  </si>
  <si>
    <t>HRVATSKE VODE</t>
  </si>
  <si>
    <t>3721-NAKNADE GRAĐANIMA I KUĆANSTVIMA U NOVCU</t>
  </si>
  <si>
    <t xml:space="preserve">SUFINANCIRANJE TROŠKOVA INDIVIDUALNOG PRIJEVOZA UČENIKA ZA SVIBANJ 2026. </t>
  </si>
  <si>
    <t xml:space="preserve">REEM ELECTRONIC d.o.o. </t>
  </si>
  <si>
    <t>4221-UREDSKA OPREMA I NAMJEŠTAJ</t>
  </si>
  <si>
    <t>09850216602</t>
  </si>
  <si>
    <t>01913481578</t>
  </si>
  <si>
    <t>UKUPNO ZA LIPANJ 2026.</t>
  </si>
  <si>
    <t xml:space="preserve">INFORMACIJA O TROŠENJU SREDSTAVA ZA LIPANJ 2026.GODINE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</si>
</sst>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2" formatCode="_-* #,##0\ &quot;kn&quot;_-;\-* #,##0\ &quot;kn&quot;_-;_-* &quot;-&quot;\ &quot;kn&quot;_-;_-@_-"/>
    <numFmt numFmtId="41" formatCode="_-* #,##0_-;\-* #,##0_-;_-* &quot;-&quot;_-;_-@_-"/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-* #,##0\ _k_n_-;\-* #,##0\ _k_n_-;_-* &quot;-&quot;\ _k_n_-;_-@_-"/>
    <numFmt numFmtId="165" formatCode="_-* #,##0.00\ _k_n_-;\-* #,##0.00\ _k_n_-;_-* &quot;-&quot;??\ _k_n_-;_-@_-"/>
    <numFmt numFmtId="166" formatCode="_(* #,##0_);_(* \(#,##0\);_(* &quot;-&quot;_);_(@_)"/>
    <numFmt numFmtId="167" formatCode="_(* #,##0.00_);_(* \(#,##0.00\);_(* &quot;-&quot;??_);_(@_)"/>
  </numFmts>
  <fonts count="34" x14ac:knownFonts="1">
    <font>
      <sz val="11"/>
      <color theme="2" tint="-0.749961851863155"/>
      <name val="Tw Cen MT"/>
      <family val="2"/>
      <scheme val="minor"/>
    </font>
    <font>
      <sz val="11"/>
      <color theme="1"/>
      <name val="Tw Cen MT"/>
      <family val="2"/>
      <scheme val="minor"/>
    </font>
    <font>
      <sz val="10"/>
      <name val="Tw Cen MT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Tw Cen MT"/>
      <family val="2"/>
      <scheme val="minor"/>
    </font>
    <font>
      <b/>
      <sz val="25"/>
      <color theme="0"/>
      <name val="Tw Cen MT Condensed"/>
      <family val="2"/>
      <scheme val="major"/>
    </font>
    <font>
      <sz val="11"/>
      <color theme="2" tint="-0.89996032593768116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1"/>
      <color theme="5" tint="-0.24994659260841701"/>
      <name val="Tw Cen MT"/>
      <family val="2"/>
      <scheme val="minor"/>
    </font>
    <font>
      <sz val="14"/>
      <color theme="4" tint="-0.24994659260841701"/>
      <name val="Tw Cen MT Condensed"/>
      <family val="2"/>
      <scheme val="major"/>
    </font>
    <font>
      <sz val="12"/>
      <color theme="4" tint="-0.499984740745262"/>
      <name val="Tw Cen MT Condensed"/>
      <family val="2"/>
      <scheme val="major"/>
    </font>
    <font>
      <sz val="11"/>
      <color theme="4" tint="-0.24994659260841701"/>
      <name val="Tw Cen MT"/>
      <family val="2"/>
      <scheme val="minor"/>
    </font>
    <font>
      <sz val="11"/>
      <color theme="1" tint="0.14993743705557422"/>
      <name val="Tw Cen MT"/>
      <family val="2"/>
      <scheme val="minor"/>
    </font>
    <font>
      <sz val="11"/>
      <color theme="2" tint="-0.89989928891872917"/>
      <name val="Tw Cen MT"/>
      <family val="2"/>
      <scheme val="minor"/>
    </font>
    <font>
      <sz val="11"/>
      <color theme="4" tint="-0.24994659260841701"/>
      <name val="Tw Cen MT Condensed"/>
      <family val="2"/>
      <scheme val="major"/>
    </font>
    <font>
      <sz val="11"/>
      <color theme="2" tint="-0.749961851863155"/>
      <name val="Tw Cen MT"/>
      <family val="2"/>
      <scheme val="minor"/>
    </font>
    <font>
      <sz val="11"/>
      <color rgb="FF006100"/>
      <name val="Tw Cen MT"/>
      <family val="2"/>
      <scheme val="minor"/>
    </font>
    <font>
      <sz val="11"/>
      <color rgb="FF9C0006"/>
      <name val="Tw Cen MT"/>
      <family val="2"/>
      <scheme val="minor"/>
    </font>
    <font>
      <sz val="11"/>
      <color rgb="FF9C5700"/>
      <name val="Tw Cen MT"/>
      <family val="2"/>
      <scheme val="minor"/>
    </font>
    <font>
      <sz val="11"/>
      <color rgb="FF3F3F76"/>
      <name val="Tw Cen MT"/>
      <family val="2"/>
      <scheme val="minor"/>
    </font>
    <font>
      <b/>
      <sz val="11"/>
      <color rgb="FF3F3F3F"/>
      <name val="Tw Cen MT"/>
      <family val="2"/>
      <scheme val="minor"/>
    </font>
    <font>
      <b/>
      <sz val="11"/>
      <color rgb="FFFA7D00"/>
      <name val="Tw Cen MT"/>
      <family val="2"/>
      <scheme val="minor"/>
    </font>
    <font>
      <sz val="11"/>
      <color rgb="FFFA7D00"/>
      <name val="Tw Cen MT"/>
      <family val="2"/>
      <scheme val="minor"/>
    </font>
    <font>
      <b/>
      <sz val="11"/>
      <color theme="0"/>
      <name val="Tw Cen MT"/>
      <family val="2"/>
      <scheme val="minor"/>
    </font>
    <font>
      <sz val="11"/>
      <color theme="0"/>
      <name val="Tw Cen MT"/>
      <family val="2"/>
      <scheme val="minor"/>
    </font>
    <font>
      <b/>
      <sz val="12"/>
      <color theme="4" tint="-0.499984740745262"/>
      <name val="Tw Cen MT Condensed"/>
      <family val="2"/>
      <charset val="238"/>
      <scheme val="major"/>
    </font>
    <font>
      <sz val="11"/>
      <name val="Tw Cen MT"/>
      <family val="2"/>
      <scheme val="minor"/>
    </font>
    <font>
      <sz val="11"/>
      <name val="Tw Cen MT"/>
      <family val="2"/>
      <charset val="238"/>
      <scheme val="minor"/>
    </font>
    <font>
      <sz val="11"/>
      <color theme="2" tint="-0.749961851863155"/>
      <name val="Tw Cen MT"/>
      <family val="2"/>
      <charset val="238"/>
      <scheme val="minor"/>
    </font>
    <font>
      <b/>
      <sz val="14"/>
      <color theme="4" tint="-0.499984740745262"/>
      <name val="Tw Cen MT Condensed"/>
      <family val="2"/>
      <charset val="238"/>
      <scheme val="major"/>
    </font>
    <font>
      <b/>
      <sz val="25"/>
      <color theme="0"/>
      <name val="Tw Cen MT Condensed"/>
      <family val="2"/>
      <charset val="238"/>
      <scheme val="major"/>
    </font>
    <font>
      <sz val="11"/>
      <color rgb="FF222222"/>
      <name val="Tw Cen MT"/>
      <family val="2"/>
      <charset val="238"/>
      <scheme val="minor"/>
    </font>
    <font>
      <sz val="11"/>
      <color theme="1" tint="0.249977111117893"/>
      <name val="Arial"/>
      <family val="2"/>
      <charset val="238"/>
    </font>
    <font>
      <sz val="8"/>
      <name val="Tw Cen MT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56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2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1" applyNumberFormat="0" applyAlignment="0" applyProtection="0"/>
    <xf numFmtId="0" fontId="14" fillId="0" borderId="0" applyFill="0" applyBorder="0" applyProtection="0">
      <alignment horizontal="left" vertical="center"/>
    </xf>
    <xf numFmtId="167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3" applyNumberFormat="0" applyAlignment="0" applyProtection="0"/>
    <xf numFmtId="0" fontId="20" fillId="10" borderId="4" applyNumberFormat="0" applyAlignment="0" applyProtection="0"/>
    <xf numFmtId="0" fontId="21" fillId="10" borderId="3" applyNumberFormat="0" applyAlignment="0" applyProtection="0"/>
    <xf numFmtId="0" fontId="22" fillId="0" borderId="5" applyNumberFormat="0" applyFill="0" applyAlignment="0" applyProtection="0"/>
    <xf numFmtId="0" fontId="23" fillId="11" borderId="6" applyNumberFormat="0" applyAlignment="0" applyProtection="0"/>
    <xf numFmtId="0" fontId="15" fillId="12" borderId="7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65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44" fontId="0" fillId="2" borderId="0" xfId="0" applyNumberFormat="1" applyFill="1" applyBorder="1" applyAlignment="1">
      <alignment horizontal="center" vertical="center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/>
    </xf>
    <xf numFmtId="0" fontId="25" fillId="0" borderId="0" xfId="2" applyFont="1" applyBorder="1" applyAlignment="1" applyProtection="1">
      <alignment horizontal="center" vertical="center"/>
    </xf>
    <xf numFmtId="0" fontId="5" fillId="36" borderId="0" xfId="6" applyFill="1" applyBorder="1" applyAlignment="1" applyProtection="1">
      <alignment horizontal="center" vertical="center" wrapText="1"/>
    </xf>
    <xf numFmtId="0" fontId="27" fillId="36" borderId="0" xfId="6" applyFont="1" applyFill="1" applyBorder="1" applyAlignment="1" applyProtection="1">
      <alignment horizontal="left" vertical="center" wrapText="1"/>
    </xf>
    <xf numFmtId="0" fontId="26" fillId="3" borderId="0" xfId="7" applyFont="1" applyBorder="1" applyAlignment="1">
      <alignment vertical="center"/>
    </xf>
    <xf numFmtId="165" fontId="0" fillId="0" borderId="0" xfId="0" applyNumberFormat="1" applyFill="1" applyBorder="1" applyAlignment="1">
      <alignment vertical="center"/>
    </xf>
    <xf numFmtId="0" fontId="7" fillId="35" borderId="0" xfId="0" applyNumberFormat="1" applyFont="1" applyFill="1" applyBorder="1" applyAlignment="1" applyProtection="1">
      <alignment horizontal="center" vertical="center"/>
    </xf>
    <xf numFmtId="0" fontId="1" fillId="35" borderId="0" xfId="0" applyNumberFormat="1" applyFont="1" applyFill="1" applyBorder="1" applyAlignment="1">
      <alignment horizontal="center" vertical="center"/>
    </xf>
    <xf numFmtId="44" fontId="1" fillId="35" borderId="0" xfId="0" applyNumberFormat="1" applyFont="1" applyFill="1" applyBorder="1" applyAlignment="1">
      <alignment horizontal="center" vertical="center"/>
    </xf>
    <xf numFmtId="165" fontId="7" fillId="35" borderId="0" xfId="0" applyNumberFormat="1" applyFont="1" applyFill="1" applyBorder="1" applyAlignment="1">
      <alignment vertical="center"/>
    </xf>
    <xf numFmtId="165" fontId="2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165" fontId="0" fillId="0" borderId="0" xfId="0" applyNumberFormat="1" applyFill="1" applyBorder="1" applyAlignment="1">
      <alignment vertical="center"/>
    </xf>
    <xf numFmtId="44" fontId="28" fillId="2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vertical="center"/>
    </xf>
    <xf numFmtId="44" fontId="0" fillId="2" borderId="0" xfId="0" applyNumberFormat="1" applyFill="1" applyBorder="1" applyAlignment="1">
      <alignment horizontal="left" vertical="center"/>
    </xf>
    <xf numFmtId="44" fontId="0" fillId="2" borderId="0" xfId="0" applyNumberFormat="1" applyFill="1" applyBorder="1" applyAlignment="1">
      <alignment horizontal="left" vertical="center" wrapText="1"/>
    </xf>
    <xf numFmtId="0" fontId="2" fillId="0" borderId="0" xfId="0" applyFont="1" applyAlignment="1" applyProtection="1">
      <alignment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/>
    </xf>
    <xf numFmtId="0" fontId="2" fillId="0" borderId="0" xfId="0" applyFont="1" applyAlignment="1" applyProtection="1">
      <alignment vertical="center"/>
    </xf>
    <xf numFmtId="44" fontId="0" fillId="2" borderId="0" xfId="0" applyNumberFormat="1" applyFill="1" applyBorder="1" applyAlignment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165" fontId="0" fillId="0" borderId="0" xfId="0" applyNumberFormat="1" applyFill="1" applyBorder="1" applyAlignment="1">
      <alignment vertical="center"/>
    </xf>
    <xf numFmtId="0" fontId="2" fillId="0" borderId="0" xfId="0" applyFont="1" applyAlignment="1" applyProtection="1">
      <alignment vertical="center"/>
    </xf>
    <xf numFmtId="44" fontId="0" fillId="2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vertical="center" wrapText="1"/>
    </xf>
    <xf numFmtId="165" fontId="0" fillId="0" borderId="0" xfId="0" applyNumberFormat="1" applyFill="1" applyBorder="1" applyAlignment="1">
      <alignment vertical="center"/>
    </xf>
    <xf numFmtId="0" fontId="26" fillId="2" borderId="0" xfId="0" applyNumberFormat="1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7" fillId="2" borderId="0" xfId="0" applyNumberFormat="1" applyFont="1" applyFill="1" applyBorder="1" applyAlignment="1">
      <alignment horizontal="center" vertical="center"/>
    </xf>
    <xf numFmtId="0" fontId="28" fillId="2" borderId="0" xfId="0" applyNumberFormat="1" applyFont="1" applyFill="1" applyBorder="1" applyAlignment="1">
      <alignment horizontal="center" vertical="center"/>
    </xf>
    <xf numFmtId="0" fontId="28" fillId="2" borderId="0" xfId="0" applyNumberFormat="1" applyFont="1" applyFill="1" applyAlignment="1">
      <alignment horizontal="center" vertical="center"/>
    </xf>
    <xf numFmtId="44" fontId="0" fillId="2" borderId="0" xfId="0" applyNumberFormat="1" applyFill="1" applyBorder="1" applyAlignment="1">
      <alignment vertical="center"/>
    </xf>
    <xf numFmtId="0" fontId="2" fillId="0" borderId="0" xfId="0" applyFont="1" applyAlignment="1" applyProtection="1">
      <alignment vertical="center"/>
    </xf>
    <xf numFmtId="0" fontId="0" fillId="2" borderId="0" xfId="0" applyNumberFormat="1" applyFill="1" applyAlignment="1">
      <alignment horizontal="center" vertical="center"/>
    </xf>
    <xf numFmtId="0" fontId="28" fillId="2" borderId="0" xfId="0" applyNumberFormat="1" applyFont="1" applyFill="1" applyBorder="1" applyAlignment="1">
      <alignment horizontal="center" vertical="center" wrapText="1"/>
    </xf>
    <xf numFmtId="44" fontId="28" fillId="2" borderId="0" xfId="0" applyNumberFormat="1" applyFont="1" applyFill="1" applyBorder="1" applyAlignment="1">
      <alignment horizontal="center" vertical="center"/>
    </xf>
    <xf numFmtId="0" fontId="0" fillId="35" borderId="0" xfId="0" applyNumberFormat="1" applyFill="1" applyAlignment="1">
      <alignment horizontal="center" vertical="center"/>
    </xf>
    <xf numFmtId="0" fontId="0" fillId="35" borderId="0" xfId="0" applyNumberFormat="1" applyFill="1" applyBorder="1" applyAlignment="1">
      <alignment horizontal="center" vertical="center"/>
    </xf>
    <xf numFmtId="165" fontId="0" fillId="37" borderId="0" xfId="0" applyNumberFormat="1" applyFill="1" applyBorder="1" applyAlignment="1">
      <alignment vertical="center"/>
    </xf>
    <xf numFmtId="0" fontId="31" fillId="35" borderId="0" xfId="0" applyFont="1" applyFill="1" applyAlignment="1">
      <alignment horizontal="center" vertical="center" wrapText="1"/>
    </xf>
    <xf numFmtId="165" fontId="0" fillId="2" borderId="0" xfId="0" applyNumberFormat="1" applyFill="1" applyBorder="1" applyAlignment="1">
      <alignment vertical="center"/>
    </xf>
    <xf numFmtId="0" fontId="29" fillId="0" borderId="0" xfId="2" applyFont="1" applyBorder="1" applyAlignment="1" applyProtection="1">
      <alignment horizontal="center" vertical="center"/>
    </xf>
    <xf numFmtId="0" fontId="30" fillId="4" borderId="0" xfId="6" applyFont="1" applyBorder="1" applyAlignment="1" applyProtection="1">
      <alignment horizontal="center" vertical="center" wrapText="1"/>
    </xf>
    <xf numFmtId="0" fontId="26" fillId="3" borderId="0" xfId="7" applyFont="1" applyBorder="1" applyAlignment="1">
      <alignment horizontal="left" vertical="center" wrapText="1"/>
    </xf>
    <xf numFmtId="0" fontId="26" fillId="3" borderId="0" xfId="7" applyFont="1" applyBorder="1" applyAlignment="1">
      <alignment horizontal="center" vertical="center" wrapText="1"/>
    </xf>
    <xf numFmtId="44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left" vertical="center" wrapText="1"/>
    </xf>
    <xf numFmtId="44" fontId="26" fillId="2" borderId="0" xfId="0" applyNumberFormat="1" applyFont="1" applyFill="1" applyBorder="1" applyAlignment="1">
      <alignment vertical="center" wrapText="1"/>
    </xf>
    <xf numFmtId="0" fontId="26" fillId="2" borderId="0" xfId="0" applyNumberFormat="1" applyFont="1" applyFill="1" applyBorder="1" applyAlignment="1">
      <alignment horizontal="center" vertical="center" wrapText="1"/>
    </xf>
    <xf numFmtId="44" fontId="28" fillId="2" borderId="0" xfId="0" applyNumberFormat="1" applyFont="1" applyFill="1" applyBorder="1" applyAlignment="1">
      <alignment vertical="center" wrapText="1"/>
    </xf>
    <xf numFmtId="49" fontId="0" fillId="2" borderId="0" xfId="0" applyNumberFormat="1" applyFill="1" applyBorder="1" applyAlignment="1">
      <alignment horizontal="center" vertical="center"/>
    </xf>
    <xf numFmtId="0" fontId="32" fillId="35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vertical="center" wrapText="1"/>
    </xf>
    <xf numFmtId="49" fontId="27" fillId="35" borderId="0" xfId="0" applyNumberFormat="1" applyFont="1" applyFill="1" applyBorder="1" applyAlignment="1">
      <alignment horizontal="center" vertical="center"/>
    </xf>
  </cellXfs>
  <cellStyles count="256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Valuta [0] 2" xfId="57" xr:uid="{00000000-0005-0000-0000-000032000000}"/>
    <cellStyle name="Valuta [0] 2 2" xfId="103" xr:uid="{00000000-0005-0000-0000-000032000000}"/>
    <cellStyle name="Valuta [0] 2 3" xfId="160" xr:uid="{00000000-0005-0000-0000-000032000000}"/>
    <cellStyle name="Valuta [0] 2 4" xfId="216" xr:uid="{4213A17C-0F54-47F4-8F34-49CAB32D7A11}"/>
    <cellStyle name="Valuta [0] 2 5" xfId="238" xr:uid="{9F580FE7-FA20-425B-A6B9-73FD86E4748D}"/>
    <cellStyle name="Valuta [0] 3" xfId="80" xr:uid="{00000000-0005-0000-0000-00004E000000}"/>
    <cellStyle name="Valuta [0] 3 2" xfId="227" xr:uid="{E5CDF4E0-1BE7-4628-BE9B-8B3E3F32311C}"/>
    <cellStyle name="Valuta [0] 3 3" xfId="249" xr:uid="{0673F328-0ABE-49B4-940D-BCC5C55B3CA9}"/>
    <cellStyle name="Valuta [0] 4" xfId="88" xr:uid="{00000000-0005-0000-0000-000053000000}"/>
    <cellStyle name="Valuta [0] 5" xfId="143" xr:uid="{00000000-0005-0000-0000-00008C000000}"/>
    <cellStyle name="Valuta [0] 6" xfId="210" xr:uid="{327449A9-CACD-4024-BF69-2667647779E1}"/>
    <cellStyle name="Valuta [0] 7" xfId="233" xr:uid="{B5E55B3A-493E-41F5-986C-7C4F40C5DBBB}"/>
    <cellStyle name="Valuta [0] 8" xfId="253" xr:uid="{786EB931-848C-4B32-B17C-FBA66B097387}"/>
    <cellStyle name="Valuta 10" xfId="49" xr:uid="{00000000-0005-0000-0000-000043000000}"/>
    <cellStyle name="Valuta 10 2" xfId="95" xr:uid="{00000000-0005-0000-0000-000043000000}"/>
    <cellStyle name="Valuta 10 3" xfId="152" xr:uid="{00000000-0005-0000-0000-000043000000}"/>
    <cellStyle name="Valuta 10 4" xfId="211" xr:uid="{BEBD44D3-FF65-4FDC-BB56-EC9F2A6A9205}"/>
    <cellStyle name="Valuta 10 5" xfId="234" xr:uid="{775319AA-9D41-409E-8D11-40630393F0F6}"/>
    <cellStyle name="Valuta 11" xfId="60" xr:uid="{00000000-0005-0000-0000-000045000000}"/>
    <cellStyle name="Valuta 11 2" xfId="106" xr:uid="{00000000-0005-0000-0000-000045000000}"/>
    <cellStyle name="Valuta 11 3" xfId="163" xr:uid="{00000000-0005-0000-0000-000045000000}"/>
    <cellStyle name="Valuta 11 4" xfId="218" xr:uid="{5ACC78F1-FE0F-454D-915D-2AA3060D1AC8}"/>
    <cellStyle name="Valuta 11 5" xfId="240" xr:uid="{E565331F-5CA6-446E-AC92-20661BF68657}"/>
    <cellStyle name="Valuta 12" xfId="52" xr:uid="{00000000-0005-0000-0000-000047000000}"/>
    <cellStyle name="Valuta 12 2" xfId="98" xr:uid="{00000000-0005-0000-0000-000047000000}"/>
    <cellStyle name="Valuta 12 3" xfId="155" xr:uid="{00000000-0005-0000-0000-000047000000}"/>
    <cellStyle name="Valuta 12 4" xfId="212" xr:uid="{D4AB9B3B-BF73-4DD5-9F15-5F5A71CF51D1}"/>
    <cellStyle name="Valuta 12 5" xfId="235" xr:uid="{97EF2D11-C4A6-4D18-80FD-29775CC80416}"/>
    <cellStyle name="Valuta 13" xfId="76" xr:uid="{00000000-0005-0000-0000-000049000000}"/>
    <cellStyle name="Valuta 13 2" xfId="122" xr:uid="{00000000-0005-0000-0000-000049000000}"/>
    <cellStyle name="Valuta 13 3" xfId="179" xr:uid="{00000000-0005-0000-0000-000049000000}"/>
    <cellStyle name="Valuta 13 4" xfId="225" xr:uid="{9972D4BB-EAA2-4A0A-BA9F-3C0A701D19A8}"/>
    <cellStyle name="Valuta 13 5" xfId="247" xr:uid="{5C232204-E41B-4294-86B4-A0BD42711455}"/>
    <cellStyle name="Valuta 14" xfId="74" xr:uid="{00000000-0005-0000-0000-00004B000000}"/>
    <cellStyle name="Valuta 14 2" xfId="120" xr:uid="{00000000-0005-0000-0000-00004B000000}"/>
    <cellStyle name="Valuta 14 3" xfId="177" xr:uid="{00000000-0005-0000-0000-00004B000000}"/>
    <cellStyle name="Valuta 14 4" xfId="224" xr:uid="{F8B378DC-8CDB-44F6-A013-424213852CB5}"/>
    <cellStyle name="Valuta 14 5" xfId="246" xr:uid="{C52C7FA5-1FEE-4237-8445-B177D1E2DF81}"/>
    <cellStyle name="Valuta 15" xfId="79" xr:uid="{00000000-0005-0000-0000-00004D000000}"/>
    <cellStyle name="Valuta 15 2" xfId="226" xr:uid="{5768690C-F288-4496-92D6-CF133F037608}"/>
    <cellStyle name="Valuta 15 3" xfId="248" xr:uid="{36738663-315C-4F6F-B0F6-0D0C3C686C2E}"/>
    <cellStyle name="Valuta 16" xfId="81" xr:uid="{00000000-0005-0000-0000-000050000000}"/>
    <cellStyle name="Valuta 16 2" xfId="228" xr:uid="{EE38B1E4-EC99-4340-A26B-7C959055A0AD}"/>
    <cellStyle name="Valuta 16 3" xfId="250" xr:uid="{9362F3C5-A2A5-45BA-9056-33C4D5A54D43}"/>
    <cellStyle name="Valuta 17" xfId="87" xr:uid="{00000000-0005-0000-0000-000052000000}"/>
    <cellStyle name="Valuta 18" xfId="90" xr:uid="{00000000-0005-0000-0000-000071000000}"/>
    <cellStyle name="Valuta 19" xfId="128" xr:uid="{00000000-0005-0000-0000-000073000000}"/>
    <cellStyle name="Valuta 2" xfId="56" xr:uid="{00000000-0005-0000-0000-000031000000}"/>
    <cellStyle name="Valuta 2 2" xfId="102" xr:uid="{00000000-0005-0000-0000-000031000000}"/>
    <cellStyle name="Valuta 2 3" xfId="159" xr:uid="{00000000-0005-0000-0000-000031000000}"/>
    <cellStyle name="Valuta 2 4" xfId="215" xr:uid="{4E6F23D3-7461-4B95-8042-D7FE72548DB2}"/>
    <cellStyle name="Valuta 2 5" xfId="237" xr:uid="{D512A3FC-45C1-41F5-B86C-1F379F52EBB2}"/>
    <cellStyle name="Valuta 20" xfId="124" xr:uid="{00000000-0005-0000-0000-000075000000}"/>
    <cellStyle name="Valuta 21" xfId="84" xr:uid="{00000000-0005-0000-0000-000077000000}"/>
    <cellStyle name="Valuta 22" xfId="135" xr:uid="{00000000-0005-0000-0000-000079000000}"/>
    <cellStyle name="Valuta 23" xfId="127" xr:uid="{00000000-0005-0000-0000-00007B000000}"/>
    <cellStyle name="Valuta 24" xfId="94" xr:uid="{00000000-0005-0000-0000-00007D000000}"/>
    <cellStyle name="Valuta 25" xfId="134" xr:uid="{00000000-0005-0000-0000-00007F000000}"/>
    <cellStyle name="Valuta 26" xfId="131" xr:uid="{00000000-0005-0000-0000-000081000000}"/>
    <cellStyle name="Valuta 27" xfId="83" xr:uid="{00000000-0005-0000-0000-000083000000}"/>
    <cellStyle name="Valuta 28" xfId="136" xr:uid="{00000000-0005-0000-0000-000085000000}"/>
    <cellStyle name="Valuta 29" xfId="132" xr:uid="{00000000-0005-0000-0000-000087000000}"/>
    <cellStyle name="Valuta 3" xfId="59" xr:uid="{00000000-0005-0000-0000-000035000000}"/>
    <cellStyle name="Valuta 3 2" xfId="105" xr:uid="{00000000-0005-0000-0000-000035000000}"/>
    <cellStyle name="Valuta 3 3" xfId="162" xr:uid="{00000000-0005-0000-0000-000035000000}"/>
    <cellStyle name="Valuta 3 4" xfId="217" xr:uid="{3600BF0B-8D86-42E6-A362-D2A4366C688F}"/>
    <cellStyle name="Valuta 3 5" xfId="239" xr:uid="{7B4DB6D2-0AD4-49E4-95A6-1A77FD342F7A}"/>
    <cellStyle name="Valuta 30" xfId="137" xr:uid="{00000000-0005-0000-0000-000089000000}"/>
    <cellStyle name="Valuta 31" xfId="142" xr:uid="{00000000-0005-0000-0000-00008B000000}"/>
    <cellStyle name="Valuta 32" xfId="145" xr:uid="{00000000-0005-0000-0000-0000AA000000}"/>
    <cellStyle name="Valuta 33" xfId="190" xr:uid="{00000000-0005-0000-0000-0000AC000000}"/>
    <cellStyle name="Valuta 34" xfId="181" xr:uid="{00000000-0005-0000-0000-0000AE000000}"/>
    <cellStyle name="Valuta 35" xfId="189" xr:uid="{00000000-0005-0000-0000-0000B0000000}"/>
    <cellStyle name="Valuta 36" xfId="144" xr:uid="{00000000-0005-0000-0000-0000B2000000}"/>
    <cellStyle name="Valuta 37" xfId="204" xr:uid="{00000000-0005-0000-0000-0000B4000000}"/>
    <cellStyle name="Valuta 38" xfId="187" xr:uid="{00000000-0005-0000-0000-0000B6000000}"/>
    <cellStyle name="Valuta 39" xfId="148" xr:uid="{00000000-0005-0000-0000-0000B8000000}"/>
    <cellStyle name="Valuta 4" xfId="53" xr:uid="{00000000-0005-0000-0000-000037000000}"/>
    <cellStyle name="Valuta 4 2" xfId="99" xr:uid="{00000000-0005-0000-0000-000037000000}"/>
    <cellStyle name="Valuta 4 3" xfId="156" xr:uid="{00000000-0005-0000-0000-000037000000}"/>
    <cellStyle name="Valuta 4 4" xfId="213" xr:uid="{B32FD6E0-ABDE-48C3-95E9-C2FDF257757A}"/>
    <cellStyle name="Valuta 4 5" xfId="236" xr:uid="{45141D0A-2AA1-43DC-88A3-F73E06DF22A7}"/>
    <cellStyle name="Valuta 40" xfId="198" xr:uid="{00000000-0005-0000-0000-0000BA000000}"/>
    <cellStyle name="Valuta 41" xfId="180" xr:uid="{00000000-0005-0000-0000-0000BC000000}"/>
    <cellStyle name="Valuta 42" xfId="191" xr:uid="{00000000-0005-0000-0000-0000BE000000}"/>
    <cellStyle name="Valuta 43" xfId="199" xr:uid="{00000000-0005-0000-0000-0000C0000000}"/>
    <cellStyle name="Valuta 44" xfId="197" xr:uid="{00000000-0005-0000-0000-0000C2000000}"/>
    <cellStyle name="Valuta 45" xfId="184" xr:uid="{00000000-0005-0000-0000-0000C4000000}"/>
    <cellStyle name="Valuta 46" xfId="203" xr:uid="{00000000-0005-0000-0000-0000C6000000}"/>
    <cellStyle name="Valuta 47" xfId="195" xr:uid="{00000000-0005-0000-0000-0000C8000000}"/>
    <cellStyle name="Valuta 48" xfId="186" xr:uid="{00000000-0005-0000-0000-0000CA000000}"/>
    <cellStyle name="Valuta 49" xfId="202" xr:uid="{00000000-0005-0000-0000-0000CC000000}"/>
    <cellStyle name="Valuta 5" xfId="64" xr:uid="{00000000-0005-0000-0000-000039000000}"/>
    <cellStyle name="Valuta 5 2" xfId="110" xr:uid="{00000000-0005-0000-0000-000039000000}"/>
    <cellStyle name="Valuta 5 3" xfId="167" xr:uid="{00000000-0005-0000-0000-000039000000}"/>
    <cellStyle name="Valuta 5 4" xfId="220" xr:uid="{E7A28FE9-FD26-41C4-89DA-CC5F1A80B769}"/>
    <cellStyle name="Valuta 5 5" xfId="242" xr:uid="{AA6D836F-97B5-4501-AC21-C1C3DD3F1E7E}"/>
    <cellStyle name="Valuta 50" xfId="209" xr:uid="{42BEA0EB-87B1-40EB-B77B-B784F26C2183}"/>
    <cellStyle name="Valuta 51" xfId="206" xr:uid="{FCA1CD50-887C-4318-95A6-00114C4257CD}"/>
    <cellStyle name="Valuta 52" xfId="232" xr:uid="{5912F8CE-AEAB-412B-BE75-1940BE258D56}"/>
    <cellStyle name="Valuta 53" xfId="229" xr:uid="{F0AF4BC5-7533-45AF-8906-1290D470B754}"/>
    <cellStyle name="Valuta 54" xfId="252" xr:uid="{5D796D87-1BC3-48B0-98A6-673975F580A3}"/>
    <cellStyle name="Valuta 55" xfId="255" xr:uid="{B3AB6C3A-BA53-463E-9538-416053947132}"/>
    <cellStyle name="Valuta 6" xfId="71" xr:uid="{00000000-0005-0000-0000-00003B000000}"/>
    <cellStyle name="Valuta 6 2" xfId="117" xr:uid="{00000000-0005-0000-0000-00003B000000}"/>
    <cellStyle name="Valuta 6 3" xfId="174" xr:uid="{00000000-0005-0000-0000-00003B000000}"/>
    <cellStyle name="Valuta 6 4" xfId="223" xr:uid="{DDBC3F9C-3B42-42E7-A369-457680DCE4DE}"/>
    <cellStyle name="Valuta 6 5" xfId="245" xr:uid="{46D50044-22D9-41CE-B75D-2DC47A982BE2}"/>
    <cellStyle name="Valuta 7" xfId="63" xr:uid="{00000000-0005-0000-0000-00003D000000}"/>
    <cellStyle name="Valuta 7 2" xfId="109" xr:uid="{00000000-0005-0000-0000-00003D000000}"/>
    <cellStyle name="Valuta 7 3" xfId="166" xr:uid="{00000000-0005-0000-0000-00003D000000}"/>
    <cellStyle name="Valuta 7 4" xfId="219" xr:uid="{C000D078-06D6-4CE8-9FFC-D7467CAAD021}"/>
    <cellStyle name="Valuta 7 5" xfId="241" xr:uid="{DBD11D57-5DEC-468B-A08A-D8F03E839A9F}"/>
    <cellStyle name="Valuta 8" xfId="70" xr:uid="{00000000-0005-0000-0000-00003F000000}"/>
    <cellStyle name="Valuta 8 2" xfId="116" xr:uid="{00000000-0005-0000-0000-00003F000000}"/>
    <cellStyle name="Valuta 8 3" xfId="173" xr:uid="{00000000-0005-0000-0000-00003F000000}"/>
    <cellStyle name="Valuta 8 4" xfId="222" xr:uid="{96A10E59-C72F-48DB-9CDA-2E0B961F1328}"/>
    <cellStyle name="Valuta 8 5" xfId="244" xr:uid="{E3F449D1-54B6-40DC-8B60-0A1D4B458D9B}"/>
    <cellStyle name="Valuta 9" xfId="66" xr:uid="{00000000-0005-0000-0000-000041000000}"/>
    <cellStyle name="Valuta 9 2" xfId="112" xr:uid="{00000000-0005-0000-0000-000041000000}"/>
    <cellStyle name="Valuta 9 3" xfId="169" xr:uid="{00000000-0005-0000-0000-000041000000}"/>
    <cellStyle name="Valuta 9 4" xfId="221" xr:uid="{D05249EB-CD6E-4A68-A279-E471E89833A5}"/>
    <cellStyle name="Valuta 9 5" xfId="243" xr:uid="{D4E63977-6DE5-4DE2-BE9A-E431AF18DE6C}"/>
    <cellStyle name="Zarez" xfId="13" builtinId="3" customBuiltin="1"/>
    <cellStyle name="Zarez [0]" xfId="14" builtinId="6" customBuiltin="1"/>
    <cellStyle name="Zarez [0] 2" xfId="55" xr:uid="{00000000-0005-0000-0000-000034000000}"/>
    <cellStyle name="Zarez [0] 2 2" xfId="101" xr:uid="{00000000-0005-0000-0000-000034000000}"/>
    <cellStyle name="Zarez [0] 2 3" xfId="158" xr:uid="{00000000-0005-0000-0000-000034000000}"/>
    <cellStyle name="Zarez [0] 3" xfId="208" xr:uid="{EDE5C130-B435-432D-8FD9-00D2DEB0E8FA}"/>
    <cellStyle name="Zarez 10" xfId="68" xr:uid="{00000000-0005-0000-0000-000044000000}"/>
    <cellStyle name="Zarez 10 2" xfId="114" xr:uid="{00000000-0005-0000-0000-000044000000}"/>
    <cellStyle name="Zarez 10 3" xfId="171" xr:uid="{00000000-0005-0000-0000-000044000000}"/>
    <cellStyle name="Zarez 11" xfId="65" xr:uid="{00000000-0005-0000-0000-000046000000}"/>
    <cellStyle name="Zarez 11 2" xfId="111" xr:uid="{00000000-0005-0000-0000-000046000000}"/>
    <cellStyle name="Zarez 11 3" xfId="168" xr:uid="{00000000-0005-0000-0000-000046000000}"/>
    <cellStyle name="Zarez 12" xfId="73" xr:uid="{00000000-0005-0000-0000-000048000000}"/>
    <cellStyle name="Zarez 12 2" xfId="119" xr:uid="{00000000-0005-0000-0000-000048000000}"/>
    <cellStyle name="Zarez 12 3" xfId="176" xr:uid="{00000000-0005-0000-0000-000048000000}"/>
    <cellStyle name="Zarez 13" xfId="72" xr:uid="{00000000-0005-0000-0000-00004A000000}"/>
    <cellStyle name="Zarez 13 2" xfId="118" xr:uid="{00000000-0005-0000-0000-00004A000000}"/>
    <cellStyle name="Zarez 13 3" xfId="175" xr:uid="{00000000-0005-0000-0000-00004A000000}"/>
    <cellStyle name="Zarez 14" xfId="75" xr:uid="{00000000-0005-0000-0000-00004C000000}"/>
    <cellStyle name="Zarez 14 2" xfId="121" xr:uid="{00000000-0005-0000-0000-00004C000000}"/>
    <cellStyle name="Zarez 14 3" xfId="178" xr:uid="{00000000-0005-0000-0000-00004C000000}"/>
    <cellStyle name="Zarez 15" xfId="78" xr:uid="{00000000-0005-0000-0000-00004F000000}"/>
    <cellStyle name="Zarez 16" xfId="77" xr:uid="{00000000-0005-0000-0000-000051000000}"/>
    <cellStyle name="Zarez 17" xfId="86" xr:uid="{00000000-0005-0000-0000-000062000000}"/>
    <cellStyle name="Zarez 18" xfId="89" xr:uid="{00000000-0005-0000-0000-000072000000}"/>
    <cellStyle name="Zarez 19" xfId="126" xr:uid="{00000000-0005-0000-0000-000074000000}"/>
    <cellStyle name="Zarez 2" xfId="54" xr:uid="{00000000-0005-0000-0000-000033000000}"/>
    <cellStyle name="Zarez 2 2" xfId="100" xr:uid="{00000000-0005-0000-0000-000033000000}"/>
    <cellStyle name="Zarez 2 3" xfId="157" xr:uid="{00000000-0005-0000-0000-000033000000}"/>
    <cellStyle name="Zarez 20" xfId="129" xr:uid="{00000000-0005-0000-0000-000076000000}"/>
    <cellStyle name="Zarez 21" xfId="91" xr:uid="{00000000-0005-0000-0000-000078000000}"/>
    <cellStyle name="Zarez 22" xfId="123" xr:uid="{00000000-0005-0000-0000-00007A000000}"/>
    <cellStyle name="Zarez 23" xfId="82" xr:uid="{00000000-0005-0000-0000-00007C000000}"/>
    <cellStyle name="Zarez 24" xfId="133" xr:uid="{00000000-0005-0000-0000-00007E000000}"/>
    <cellStyle name="Zarez 25" xfId="93" xr:uid="{00000000-0005-0000-0000-000080000000}"/>
    <cellStyle name="Zarez 26" xfId="130" xr:uid="{00000000-0005-0000-0000-000082000000}"/>
    <cellStyle name="Zarez 27" xfId="92" xr:uid="{00000000-0005-0000-0000-000084000000}"/>
    <cellStyle name="Zarez 28" xfId="85" xr:uid="{00000000-0005-0000-0000-000086000000}"/>
    <cellStyle name="Zarez 29" xfId="125" xr:uid="{00000000-0005-0000-0000-000088000000}"/>
    <cellStyle name="Zarez 3" xfId="51" xr:uid="{00000000-0005-0000-0000-000036000000}"/>
    <cellStyle name="Zarez 3 2" xfId="97" xr:uid="{00000000-0005-0000-0000-000036000000}"/>
    <cellStyle name="Zarez 3 3" xfId="154" xr:uid="{00000000-0005-0000-0000-000036000000}"/>
    <cellStyle name="Zarez 30" xfId="138" xr:uid="{00000000-0005-0000-0000-00008A000000}"/>
    <cellStyle name="Zarez 31" xfId="141" xr:uid="{00000000-0005-0000-0000-00009B000000}"/>
    <cellStyle name="Zarez 32" xfId="140" xr:uid="{00000000-0005-0000-0000-0000AB000000}"/>
    <cellStyle name="Zarez 33" xfId="183" xr:uid="{00000000-0005-0000-0000-0000AD000000}"/>
    <cellStyle name="Zarez 34" xfId="149" xr:uid="{00000000-0005-0000-0000-0000AF000000}"/>
    <cellStyle name="Zarez 35" xfId="150" xr:uid="{00000000-0005-0000-0000-0000B1000000}"/>
    <cellStyle name="Zarez 36" xfId="147" xr:uid="{00000000-0005-0000-0000-0000B3000000}"/>
    <cellStyle name="Zarez 37" xfId="151" xr:uid="{00000000-0005-0000-0000-0000B5000000}"/>
    <cellStyle name="Zarez 38" xfId="185" xr:uid="{00000000-0005-0000-0000-0000B7000000}"/>
    <cellStyle name="Zarez 39" xfId="205" xr:uid="{00000000-0005-0000-0000-0000B9000000}"/>
    <cellStyle name="Zarez 4" xfId="58" xr:uid="{00000000-0005-0000-0000-000038000000}"/>
    <cellStyle name="Zarez 4 2" xfId="104" xr:uid="{00000000-0005-0000-0000-000038000000}"/>
    <cellStyle name="Zarez 4 3" xfId="161" xr:uid="{00000000-0005-0000-0000-000038000000}"/>
    <cellStyle name="Zarez 40" xfId="194" xr:uid="{00000000-0005-0000-0000-0000BB000000}"/>
    <cellStyle name="Zarez 41" xfId="139" xr:uid="{00000000-0005-0000-0000-0000BD000000}"/>
    <cellStyle name="Zarez 42" xfId="201" xr:uid="{00000000-0005-0000-0000-0000BF000000}"/>
    <cellStyle name="Zarez 43" xfId="192" xr:uid="{00000000-0005-0000-0000-0000C1000000}"/>
    <cellStyle name="Zarez 44" xfId="188" xr:uid="{00000000-0005-0000-0000-0000C3000000}"/>
    <cellStyle name="Zarez 45" xfId="200" xr:uid="{00000000-0005-0000-0000-0000C5000000}"/>
    <cellStyle name="Zarez 46" xfId="146" xr:uid="{00000000-0005-0000-0000-0000C7000000}"/>
    <cellStyle name="Zarez 47" xfId="193" xr:uid="{00000000-0005-0000-0000-0000C9000000}"/>
    <cellStyle name="Zarez 48" xfId="182" xr:uid="{00000000-0005-0000-0000-0000CB000000}"/>
    <cellStyle name="Zarez 49" xfId="196" xr:uid="{00000000-0005-0000-0000-0000CD000000}"/>
    <cellStyle name="Zarez 5" xfId="50" xr:uid="{00000000-0005-0000-0000-00003A000000}"/>
    <cellStyle name="Zarez 5 2" xfId="96" xr:uid="{00000000-0005-0000-0000-00003A000000}"/>
    <cellStyle name="Zarez 5 3" xfId="153" xr:uid="{00000000-0005-0000-0000-00003A000000}"/>
    <cellStyle name="Zarez 50" xfId="207" xr:uid="{28E564A9-6761-4FF3-9DB2-F0D1FFC1E0D8}"/>
    <cellStyle name="Zarez 51" xfId="214" xr:uid="{4FFE84E6-74F9-4163-BDD1-A4F679F7F40F}"/>
    <cellStyle name="Zarez 52" xfId="230" xr:uid="{B4E582DC-73E5-4C3D-AB52-DB259D2E9623}"/>
    <cellStyle name="Zarez 53" xfId="231" xr:uid="{A7C03381-45FE-48B4-B239-4CBCD4C0CAFB}"/>
    <cellStyle name="Zarez 54" xfId="251" xr:uid="{B3F464CF-47B8-44CB-B0B9-5FDD908DA5E8}"/>
    <cellStyle name="Zarez 55" xfId="254" xr:uid="{A89A162C-7087-45A7-89FD-F4E57DE1F664}"/>
    <cellStyle name="Zarez 6" xfId="67" xr:uid="{00000000-0005-0000-0000-00003C000000}"/>
    <cellStyle name="Zarez 6 2" xfId="113" xr:uid="{00000000-0005-0000-0000-00003C000000}"/>
    <cellStyle name="Zarez 6 3" xfId="170" xr:uid="{00000000-0005-0000-0000-00003C000000}"/>
    <cellStyle name="Zarez 7" xfId="69" xr:uid="{00000000-0005-0000-0000-00003E000000}"/>
    <cellStyle name="Zarez 7 2" xfId="115" xr:uid="{00000000-0005-0000-0000-00003E000000}"/>
    <cellStyle name="Zarez 7 3" xfId="172" xr:uid="{00000000-0005-0000-0000-00003E000000}"/>
    <cellStyle name="Zarez 8" xfId="62" xr:uid="{00000000-0005-0000-0000-000040000000}"/>
    <cellStyle name="Zarez 8 2" xfId="108" xr:uid="{00000000-0005-0000-0000-000040000000}"/>
    <cellStyle name="Zarez 8 3" xfId="165" xr:uid="{00000000-0005-0000-0000-000040000000}"/>
    <cellStyle name="Zarez 9" xfId="61" xr:uid="{00000000-0005-0000-0000-000042000000}"/>
    <cellStyle name="Zarez 9 2" xfId="107" xr:uid="{00000000-0005-0000-0000-000042000000}"/>
    <cellStyle name="Zarez 9 3" xfId="164" xr:uid="{00000000-0005-0000-0000-000042000000}"/>
  </cellStyles>
  <dxfs count="72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TableStyleMedium2" defaultPivotStyle="PivotStyleLight16">
    <tableStyle name="Tablica izlaznih faktura" pivot="0" count="7" xr9:uid="{00000000-0011-0000-FFFF-FFFF00000000}">
      <tableStyleElement type="wholeTable" dxfId="71"/>
      <tableStyleElement type="headerRow" dxfId="70"/>
      <tableStyleElement type="totalRow" dxfId="69"/>
      <tableStyleElement type="firstColumn" dxfId="68"/>
      <tableStyleElement type="lastColumn" dxfId="67"/>
      <tableStyleElement type="firstRowStripe" dxfId="66"/>
      <tableStyleElement type="firstColumnStripe" dxfId="6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CC"/>
      <color rgb="FF80CA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271EB6-0342-4402-999E-80325353173E}" name="FakturaProjekta2" displayName="FakturaProjekta2" ref="A6:E35" headerRowDxfId="64" dataDxfId="63" totalsRowDxfId="62" headerRowCellStyle="Naslov 3">
  <autoFilter ref="A6:E35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D45697-5626-43C7-84AF-8050A20D0F05}" name="Naziv primatelja" dataDxfId="61" totalsRowDxfId="60"/>
    <tableColumn id="8" xr3:uid="{B6C868CD-1E19-4517-960D-9FD348E74371}" name="OIB primatelja" dataDxfId="59" totalsRowDxfId="58" dataCellStyle="Normalno"/>
    <tableColumn id="10" xr3:uid="{EE9BC60A-5CAE-46C6-9A20-C3F6621D7241}" name="Sjedište primatelja" dataDxfId="57" totalsRowDxfId="56" dataCellStyle="Normalno"/>
    <tableColumn id="3" xr3:uid="{D88559A1-0BA5-418A-8276-6FEE74736300}" name="Vrsta rashoda i izdatka" dataDxfId="55" totalsRowDxfId="54"/>
    <tableColumn id="11" xr3:uid="{DA277AC2-0239-42EE-B2E7-7D3161E68FF1}" name="Iznos" totalsRowFunction="count" dataDxfId="53" totalsRowDxfId="52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egral">
  <a:themeElements>
    <a:clrScheme name="Plavo-zelena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Integral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8441E-6E81-4B1F-B5B0-AEF161A5A2DA}">
  <sheetPr>
    <tabColor theme="4" tint="-0.499984740745262"/>
    <pageSetUpPr autoPageBreaks="0" fitToPage="1"/>
  </sheetPr>
  <dimension ref="A1:J47"/>
  <sheetViews>
    <sheetView showGridLines="0" tabSelected="1" topLeftCell="A25" zoomScaleNormal="100" workbookViewId="0">
      <selection activeCell="E35" sqref="E35"/>
    </sheetView>
  </sheetViews>
  <sheetFormatPr defaultColWidth="8.875" defaultRowHeight="33.950000000000003" customHeight="1" x14ac:dyDescent="0.2"/>
  <cols>
    <col min="1" max="1" width="50.25" style="6" customWidth="1"/>
    <col min="2" max="2" width="24.625" style="6" customWidth="1"/>
    <col min="3" max="3" width="50.25" style="6" customWidth="1"/>
    <col min="4" max="4" width="32.625" style="6" customWidth="1"/>
    <col min="5" max="5" width="16.75" style="6" customWidth="1"/>
    <col min="6" max="6" width="11.25" style="1" customWidth="1"/>
    <col min="7" max="8" width="8.875" style="1"/>
    <col min="9" max="9" width="8.25" style="1" customWidth="1"/>
    <col min="10" max="10" width="17.125" style="1" customWidth="1"/>
    <col min="11" max="11" width="8.25" style="1" customWidth="1"/>
    <col min="12" max="16384" width="8.875" style="1"/>
  </cols>
  <sheetData>
    <row r="1" spans="1:5" ht="57.95" customHeight="1" x14ac:dyDescent="0.2">
      <c r="A1" s="52" t="s">
        <v>12</v>
      </c>
      <c r="B1" s="52"/>
      <c r="C1" s="52"/>
      <c r="D1" s="52"/>
      <c r="E1" s="52"/>
    </row>
    <row r="2" spans="1:5" ht="37.5" customHeight="1" x14ac:dyDescent="0.2">
      <c r="A2" s="10" t="s">
        <v>13</v>
      </c>
      <c r="B2" s="9"/>
      <c r="C2" s="10" t="s">
        <v>11</v>
      </c>
      <c r="D2" s="9"/>
      <c r="E2" s="9"/>
    </row>
    <row r="3" spans="1:5" ht="45.75" customHeight="1" x14ac:dyDescent="0.2">
      <c r="A3" s="53" t="s">
        <v>14</v>
      </c>
      <c r="B3" s="53"/>
      <c r="C3" s="11" t="s">
        <v>9</v>
      </c>
      <c r="D3" s="54"/>
      <c r="E3" s="54"/>
    </row>
    <row r="4" spans="1:5" ht="44.1" customHeight="1" x14ac:dyDescent="0.2">
      <c r="A4" s="8"/>
      <c r="B4" s="7"/>
      <c r="C4" s="7"/>
      <c r="D4" s="7"/>
      <c r="E4" s="7"/>
    </row>
    <row r="5" spans="1:5" ht="44.1" customHeight="1" x14ac:dyDescent="0.2">
      <c r="A5" s="51" t="s">
        <v>66</v>
      </c>
      <c r="B5" s="51"/>
      <c r="C5" s="51"/>
      <c r="D5" s="51"/>
      <c r="E5" s="51"/>
    </row>
    <row r="6" spans="1:5" s="2" customFormat="1" ht="33.950000000000003" customHeight="1" x14ac:dyDescent="0.2">
      <c r="A6" s="4" t="s">
        <v>5</v>
      </c>
      <c r="B6" s="4" t="s">
        <v>6</v>
      </c>
      <c r="C6" s="4" t="s">
        <v>7</v>
      </c>
      <c r="D6" s="4" t="s">
        <v>8</v>
      </c>
      <c r="E6" s="4" t="s">
        <v>0</v>
      </c>
    </row>
    <row r="7" spans="1:5" s="2" customFormat="1" ht="39.950000000000003" customHeight="1" x14ac:dyDescent="0.2">
      <c r="A7" s="5" t="s">
        <v>2</v>
      </c>
      <c r="B7" s="39"/>
      <c r="C7" s="3"/>
      <c r="D7" s="23" t="s">
        <v>49</v>
      </c>
      <c r="E7" s="50">
        <v>94826.37</v>
      </c>
    </row>
    <row r="8" spans="1:5" s="27" customFormat="1" ht="39.950000000000003" customHeight="1" x14ac:dyDescent="0.2">
      <c r="A8" s="25" t="s">
        <v>2</v>
      </c>
      <c r="B8" s="39"/>
      <c r="C8" s="28"/>
      <c r="D8" s="23" t="s">
        <v>20</v>
      </c>
      <c r="E8" s="30">
        <v>12724.02</v>
      </c>
    </row>
    <row r="9" spans="1:5" s="2" customFormat="1" ht="39.950000000000003" customHeight="1" x14ac:dyDescent="0.2">
      <c r="A9" s="5" t="s">
        <v>2</v>
      </c>
      <c r="B9" s="39" t="str">
        <f t="array" ref="B9">IFERROR(INDEX(#REF!,SMALL(IF(#REF!=rngInvoice,ROW(#REF!)-ROW(#REF!)), ROW(#REF!)), MATCH($B$6,#REF!, 0)),"")</f>
        <v/>
      </c>
      <c r="C9" s="3" t="str">
        <f t="array" ref="C9">IFERROR(INDEX(#REF!,SMALL(IF(#REF!=rngInvoice,ROW(#REF!)-ROW(#REF!)), ROW(#REF!)), MATCH($C$6,#REF!, 0)),"")</f>
        <v/>
      </c>
      <c r="D9" s="23" t="s">
        <v>16</v>
      </c>
      <c r="E9" s="12">
        <v>15646.34</v>
      </c>
    </row>
    <row r="10" spans="1:5" s="31" customFormat="1" ht="39.950000000000003" customHeight="1" x14ac:dyDescent="0.2">
      <c r="A10" s="33" t="s">
        <v>2</v>
      </c>
      <c r="B10" s="39"/>
      <c r="C10" s="32"/>
      <c r="D10" s="23" t="s">
        <v>22</v>
      </c>
      <c r="E10" s="35">
        <v>185.44</v>
      </c>
    </row>
    <row r="11" spans="1:5" s="2" customFormat="1" ht="39.950000000000003" customHeight="1" x14ac:dyDescent="0.2">
      <c r="A11" s="5" t="s">
        <v>2</v>
      </c>
      <c r="B11" s="39" t="str">
        <f t="array" ref="B11">IFERROR(INDEX(#REF!,SMALL(IF(#REF!=rngInvoice,ROW(#REF!)-ROW(#REF!)), ROW(#REF!)), MATCH($B$6,#REF!, 0)),"")</f>
        <v/>
      </c>
      <c r="C11" s="3" t="str">
        <f t="array" ref="C11">IFERROR(INDEX(#REF!,SMALL(IF(#REF!=rngInvoice,ROW(#REF!)-ROW(#REF!)), ROW(#REF!)), MATCH($C$6,#REF!, 0)),"")</f>
        <v/>
      </c>
      <c r="D11" s="22" t="s">
        <v>50</v>
      </c>
      <c r="E11" s="12">
        <v>1595.8</v>
      </c>
    </row>
    <row r="12" spans="1:5" s="42" customFormat="1" ht="39.950000000000003" customHeight="1" x14ac:dyDescent="0.2">
      <c r="A12" s="33" t="s">
        <v>2</v>
      </c>
      <c r="B12" s="46"/>
      <c r="C12" s="32"/>
      <c r="D12" s="34" t="s">
        <v>46</v>
      </c>
      <c r="E12" s="35">
        <v>20</v>
      </c>
    </row>
    <row r="13" spans="1:5" s="42" customFormat="1" ht="39.950000000000003" customHeight="1" x14ac:dyDescent="0.2">
      <c r="A13" s="44" t="s">
        <v>35</v>
      </c>
      <c r="B13" s="36">
        <v>53097723816</v>
      </c>
      <c r="C13" s="45" t="s">
        <v>10</v>
      </c>
      <c r="D13" s="34" t="s">
        <v>36</v>
      </c>
      <c r="E13" s="35">
        <v>583.44000000000005</v>
      </c>
    </row>
    <row r="14" spans="1:5" s="42" customFormat="1" ht="39.950000000000003" customHeight="1" x14ac:dyDescent="0.2">
      <c r="A14" s="37" t="s">
        <v>52</v>
      </c>
      <c r="B14" s="61">
        <v>80947211460</v>
      </c>
      <c r="C14" s="45" t="s">
        <v>51</v>
      </c>
      <c r="D14" s="23" t="s">
        <v>36</v>
      </c>
      <c r="E14" s="35">
        <v>47.75</v>
      </c>
    </row>
    <row r="15" spans="1:5" s="42" customFormat="1" ht="39.950000000000003" customHeight="1" x14ac:dyDescent="0.2">
      <c r="A15" s="33" t="s">
        <v>30</v>
      </c>
      <c r="B15" s="62" t="s">
        <v>31</v>
      </c>
      <c r="C15" s="45" t="s">
        <v>10</v>
      </c>
      <c r="D15" s="23" t="s">
        <v>36</v>
      </c>
      <c r="E15" s="35">
        <v>174.89</v>
      </c>
    </row>
    <row r="16" spans="1:5" s="27" customFormat="1" ht="39.950000000000003" customHeight="1" x14ac:dyDescent="0.2">
      <c r="A16" s="33" t="s">
        <v>23</v>
      </c>
      <c r="B16" s="39">
        <v>63073332379</v>
      </c>
      <c r="C16" s="32" t="s">
        <v>1</v>
      </c>
      <c r="D16" s="23" t="s">
        <v>15</v>
      </c>
      <c r="E16" s="30">
        <v>421.33</v>
      </c>
    </row>
    <row r="17" spans="1:5" s="42" customFormat="1" ht="39.950000000000003" customHeight="1" x14ac:dyDescent="0.2">
      <c r="A17" s="36" t="s">
        <v>53</v>
      </c>
      <c r="B17" s="63">
        <v>11374156664</v>
      </c>
      <c r="C17" s="55" t="s">
        <v>10</v>
      </c>
      <c r="D17" s="56" t="s">
        <v>54</v>
      </c>
      <c r="E17" s="35">
        <v>199</v>
      </c>
    </row>
    <row r="18" spans="1:5" s="42" customFormat="1" ht="39.950000000000003" customHeight="1" x14ac:dyDescent="0.2">
      <c r="A18" s="33" t="s">
        <v>39</v>
      </c>
      <c r="B18" s="46">
        <v>87311810356</v>
      </c>
      <c r="C18" s="32" t="s">
        <v>1</v>
      </c>
      <c r="D18" s="23" t="s">
        <v>40</v>
      </c>
      <c r="E18" s="35">
        <v>26.35</v>
      </c>
    </row>
    <row r="19" spans="1:5" s="24" customFormat="1" ht="39.950000000000003" customHeight="1" x14ac:dyDescent="0.2">
      <c r="A19" s="5" t="s">
        <v>4</v>
      </c>
      <c r="B19" s="40">
        <v>81793146560</v>
      </c>
      <c r="C19" s="3" t="s">
        <v>1</v>
      </c>
      <c r="D19" s="23" t="s">
        <v>17</v>
      </c>
      <c r="E19" s="12">
        <v>72.61</v>
      </c>
    </row>
    <row r="20" spans="1:5" s="42" customFormat="1" ht="39.950000000000003" customHeight="1" x14ac:dyDescent="0.2">
      <c r="A20" s="33" t="s">
        <v>41</v>
      </c>
      <c r="B20" s="47">
        <v>89406825003</v>
      </c>
      <c r="C20" s="32" t="s">
        <v>10</v>
      </c>
      <c r="D20" s="34" t="s">
        <v>19</v>
      </c>
      <c r="E20" s="35">
        <v>126.83</v>
      </c>
    </row>
    <row r="21" spans="1:5" s="21" customFormat="1" ht="39.950000000000003" customHeight="1" x14ac:dyDescent="0.2">
      <c r="A21" s="33" t="s">
        <v>21</v>
      </c>
      <c r="B21" s="33">
        <v>24292016879</v>
      </c>
      <c r="C21" s="32" t="s">
        <v>10</v>
      </c>
      <c r="D21" s="34" t="s">
        <v>19</v>
      </c>
      <c r="E21" s="19">
        <v>25.5</v>
      </c>
    </row>
    <row r="22" spans="1:5" s="42" customFormat="1" ht="39.950000000000003" customHeight="1" x14ac:dyDescent="0.2">
      <c r="A22" s="33" t="s">
        <v>55</v>
      </c>
      <c r="B22" s="49" t="s">
        <v>56</v>
      </c>
      <c r="C22" s="32" t="s">
        <v>10</v>
      </c>
      <c r="D22" s="34" t="s">
        <v>19</v>
      </c>
      <c r="E22" s="35">
        <v>200</v>
      </c>
    </row>
    <row r="23" spans="1:5" s="42" customFormat="1" ht="39.950000000000003" customHeight="1" x14ac:dyDescent="0.2">
      <c r="A23" s="36" t="s">
        <v>57</v>
      </c>
      <c r="B23" s="36">
        <v>84923155727</v>
      </c>
      <c r="C23" s="55" t="s">
        <v>10</v>
      </c>
      <c r="D23" s="57" t="s">
        <v>19</v>
      </c>
      <c r="E23" s="35">
        <v>144.52000000000001</v>
      </c>
    </row>
    <row r="24" spans="1:5" s="42" customFormat="1" ht="39.950000000000003" customHeight="1" x14ac:dyDescent="0.2">
      <c r="A24" s="33" t="s">
        <v>58</v>
      </c>
      <c r="B24" s="49">
        <v>28921383001</v>
      </c>
      <c r="C24" s="32" t="s">
        <v>1</v>
      </c>
      <c r="D24" s="34" t="s">
        <v>19</v>
      </c>
      <c r="E24" s="35">
        <v>218.62</v>
      </c>
    </row>
    <row r="25" spans="1:5" s="31" customFormat="1" ht="39.950000000000003" customHeight="1" x14ac:dyDescent="0.2">
      <c r="A25" s="37" t="s">
        <v>24</v>
      </c>
      <c r="B25" s="33">
        <v>19859608335</v>
      </c>
      <c r="C25" s="32" t="s">
        <v>25</v>
      </c>
      <c r="D25" s="41" t="s">
        <v>28</v>
      </c>
      <c r="E25" s="35">
        <v>307.05</v>
      </c>
    </row>
    <row r="26" spans="1:5" s="42" customFormat="1" ht="39.950000000000003" customHeight="1" x14ac:dyDescent="0.2">
      <c r="A26" s="37" t="s">
        <v>43</v>
      </c>
      <c r="B26" s="46">
        <v>84501533007</v>
      </c>
      <c r="C26" s="32" t="s">
        <v>34</v>
      </c>
      <c r="D26" s="34" t="s">
        <v>44</v>
      </c>
      <c r="E26" s="35">
        <v>106.18</v>
      </c>
    </row>
    <row r="27" spans="1:5" s="31" customFormat="1" ht="39.950000000000003" customHeight="1" x14ac:dyDescent="0.2">
      <c r="A27" s="37" t="s">
        <v>42</v>
      </c>
      <c r="B27" s="33">
        <v>91591564577</v>
      </c>
      <c r="C27" s="32" t="s">
        <v>1</v>
      </c>
      <c r="D27" s="34" t="s">
        <v>29</v>
      </c>
      <c r="E27" s="35">
        <v>123.39</v>
      </c>
    </row>
    <row r="28" spans="1:5" s="31" customFormat="1" ht="39.950000000000003" customHeight="1" x14ac:dyDescent="0.2">
      <c r="A28" s="37" t="s">
        <v>26</v>
      </c>
      <c r="B28" s="33">
        <v>82888704837</v>
      </c>
      <c r="C28" s="32" t="s">
        <v>27</v>
      </c>
      <c r="D28" s="41" t="s">
        <v>29</v>
      </c>
      <c r="E28" s="35">
        <v>73</v>
      </c>
    </row>
    <row r="29" spans="1:5" s="24" customFormat="1" ht="39.950000000000003" customHeight="1" x14ac:dyDescent="0.2">
      <c r="A29" s="29" t="s">
        <v>3</v>
      </c>
      <c r="B29" s="38">
        <v>18683136487</v>
      </c>
      <c r="C29" s="26" t="s">
        <v>1</v>
      </c>
      <c r="D29" s="20" t="s">
        <v>18</v>
      </c>
      <c r="E29" s="50">
        <v>210</v>
      </c>
    </row>
    <row r="30" spans="1:5" s="42" customFormat="1" ht="39.950000000000003" customHeight="1" x14ac:dyDescent="0.2">
      <c r="A30" s="33" t="s">
        <v>45</v>
      </c>
      <c r="B30" s="46">
        <v>85941596441</v>
      </c>
      <c r="C30" s="32" t="s">
        <v>32</v>
      </c>
      <c r="D30" s="23" t="s">
        <v>48</v>
      </c>
      <c r="E30" s="48">
        <v>0.02</v>
      </c>
    </row>
    <row r="31" spans="1:5" s="42" customFormat="1" ht="39.950000000000003" customHeight="1" x14ac:dyDescent="0.2">
      <c r="A31" s="33" t="s">
        <v>37</v>
      </c>
      <c r="B31" s="43">
        <v>62874063131</v>
      </c>
      <c r="C31" s="32" t="s">
        <v>38</v>
      </c>
      <c r="D31" s="23" t="s">
        <v>47</v>
      </c>
      <c r="E31" s="35">
        <v>334.75</v>
      </c>
    </row>
    <row r="32" spans="1:5" s="42" customFormat="1" ht="39.950000000000003" customHeight="1" x14ac:dyDescent="0.2">
      <c r="A32" s="44" t="s">
        <v>33</v>
      </c>
      <c r="B32" s="64" t="s">
        <v>64</v>
      </c>
      <c r="C32" s="45" t="s">
        <v>34</v>
      </c>
      <c r="D32" s="23" t="s">
        <v>47</v>
      </c>
      <c r="E32" s="35">
        <v>548.38</v>
      </c>
    </row>
    <row r="33" spans="1:10" s="42" customFormat="1" ht="39.950000000000003" customHeight="1" x14ac:dyDescent="0.2">
      <c r="A33" s="58" t="s">
        <v>60</v>
      </c>
      <c r="B33" s="36"/>
      <c r="C33" s="55"/>
      <c r="D33" s="57" t="s">
        <v>59</v>
      </c>
      <c r="E33" s="48">
        <v>137.91999999999999</v>
      </c>
    </row>
    <row r="34" spans="1:10" s="42" customFormat="1" ht="39.950000000000003" customHeight="1" x14ac:dyDescent="0.2">
      <c r="A34" s="33" t="s">
        <v>61</v>
      </c>
      <c r="B34" s="60" t="s">
        <v>63</v>
      </c>
      <c r="C34" s="32" t="s">
        <v>10</v>
      </c>
      <c r="D34" s="59" t="s">
        <v>62</v>
      </c>
      <c r="E34" s="48">
        <v>900</v>
      </c>
    </row>
    <row r="35" spans="1:10" s="18" customFormat="1" ht="39.950000000000003" customHeight="1" x14ac:dyDescent="0.2">
      <c r="A35" s="13" t="s">
        <v>65</v>
      </c>
      <c r="B35" s="14"/>
      <c r="C35" s="15"/>
      <c r="D35" s="15"/>
      <c r="E35" s="16">
        <f>SUM(E7:E34)</f>
        <v>129979.50000000001</v>
      </c>
    </row>
    <row r="36" spans="1:10" s="2" customFormat="1" ht="35.1" customHeight="1" x14ac:dyDescent="0.2">
      <c r="A36" s="6"/>
      <c r="B36" s="6"/>
      <c r="C36" s="6"/>
      <c r="D36" s="6"/>
      <c r="E36" s="6"/>
      <c r="J36" s="17"/>
    </row>
    <row r="37" spans="1:10" s="2" customFormat="1" ht="35.1" customHeight="1" x14ac:dyDescent="0.2">
      <c r="A37" s="6"/>
      <c r="B37" s="6"/>
      <c r="C37" s="6"/>
      <c r="D37" s="6"/>
      <c r="E37" s="6"/>
    </row>
    <row r="38" spans="1:10" s="18" customFormat="1" ht="35.1" customHeight="1" x14ac:dyDescent="0.2">
      <c r="A38" s="6"/>
      <c r="B38" s="6"/>
      <c r="C38" s="6"/>
      <c r="D38" s="6"/>
      <c r="E38" s="6"/>
    </row>
    <row r="39" spans="1:10" s="2" customFormat="1" ht="35.1" customHeight="1" x14ac:dyDescent="0.2">
      <c r="A39" s="6"/>
      <c r="B39" s="6"/>
      <c r="C39" s="6"/>
      <c r="D39" s="6"/>
      <c r="E39" s="6"/>
    </row>
    <row r="40" spans="1:10" s="2" customFormat="1" ht="35.1" customHeight="1" x14ac:dyDescent="0.2">
      <c r="A40" s="6"/>
      <c r="B40" s="6"/>
      <c r="C40" s="6"/>
      <c r="D40" s="6"/>
      <c r="E40" s="6"/>
    </row>
    <row r="41" spans="1:10" s="2" customFormat="1" ht="35.1" customHeight="1" x14ac:dyDescent="0.2">
      <c r="A41" s="6"/>
      <c r="B41" s="6"/>
      <c r="C41" s="6"/>
      <c r="D41" s="6"/>
      <c r="E41" s="6"/>
    </row>
    <row r="42" spans="1:10" s="2" customFormat="1" ht="35.1" customHeight="1" x14ac:dyDescent="0.2">
      <c r="A42" s="6"/>
      <c r="B42" s="6"/>
      <c r="C42" s="6"/>
      <c r="D42" s="6"/>
      <c r="E42" s="6"/>
    </row>
    <row r="43" spans="1:10" s="2" customFormat="1" ht="35.1" customHeight="1" x14ac:dyDescent="0.2">
      <c r="A43" s="6"/>
      <c r="B43" s="6"/>
      <c r="C43" s="6"/>
      <c r="D43" s="6"/>
      <c r="E43" s="6"/>
    </row>
    <row r="44" spans="1:10" s="2" customFormat="1" ht="35.1" customHeight="1" x14ac:dyDescent="0.2">
      <c r="A44" s="6"/>
      <c r="B44" s="6"/>
      <c r="C44" s="6"/>
      <c r="D44" s="6"/>
      <c r="E44" s="6"/>
    </row>
    <row r="45" spans="1:10" s="2" customFormat="1" ht="35.1" customHeight="1" x14ac:dyDescent="0.2">
      <c r="A45" s="6"/>
      <c r="B45" s="6"/>
      <c r="C45" s="6"/>
      <c r="D45" s="6"/>
      <c r="E45" s="6"/>
    </row>
    <row r="46" spans="1:10" s="2" customFormat="1" ht="33" customHeight="1" x14ac:dyDescent="0.2">
      <c r="A46" s="6"/>
      <c r="B46" s="6"/>
      <c r="C46" s="6"/>
      <c r="D46" s="6"/>
      <c r="E46" s="6"/>
    </row>
    <row r="47" spans="1:10" s="2" customFormat="1" ht="33.950000000000003" customHeight="1" x14ac:dyDescent="0.2">
      <c r="A47" s="6"/>
      <c r="B47" s="6"/>
      <c r="C47" s="6"/>
      <c r="D47" s="6"/>
      <c r="E47" s="6"/>
    </row>
  </sheetData>
  <sheetProtection selectLockedCells="1"/>
  <mergeCells count="4">
    <mergeCell ref="A5:E5"/>
    <mergeCell ref="A1:E1"/>
    <mergeCell ref="A3:B3"/>
    <mergeCell ref="D3:E3"/>
  </mergeCells>
  <phoneticPr fontId="33" type="noConversion"/>
  <conditionalFormatting sqref="A35:D35 A19 C19:D19">
    <cfRule type="expression" dxfId="51" priority="252">
      <formula>MOD(ROW(),2)=0</formula>
    </cfRule>
  </conditionalFormatting>
  <conditionalFormatting sqref="E31:E35 E9:E28">
    <cfRule type="expression" dxfId="50" priority="250">
      <formula>MOD(ROW(),2)=0</formula>
    </cfRule>
    <cfRule type="expression" dxfId="49" priority="251">
      <formula>MOD(ROW(),2)=1</formula>
    </cfRule>
  </conditionalFormatting>
  <conditionalFormatting sqref="A7:D7">
    <cfRule type="expression" dxfId="48" priority="236">
      <formula>MOD(ROW(),2)=0</formula>
    </cfRule>
  </conditionalFormatting>
  <conditionalFormatting sqref="E7">
    <cfRule type="expression" dxfId="47" priority="234">
      <formula>MOD(ROW(),2)=0</formula>
    </cfRule>
    <cfRule type="expression" dxfId="46" priority="235">
      <formula>MOD(ROW(),2)=1</formula>
    </cfRule>
  </conditionalFormatting>
  <conditionalFormatting sqref="A9:D9">
    <cfRule type="expression" dxfId="45" priority="232">
      <formula>MOD(ROW(),2)=0</formula>
    </cfRule>
  </conditionalFormatting>
  <conditionalFormatting sqref="A11:D11">
    <cfRule type="expression" dxfId="44" priority="184">
      <formula>MOD(ROW(),2)=0</formula>
    </cfRule>
  </conditionalFormatting>
  <conditionalFormatting sqref="A29:D29">
    <cfRule type="expression" dxfId="43" priority="136">
      <formula>MOD(ROW(),2)=0</formula>
    </cfRule>
  </conditionalFormatting>
  <conditionalFormatting sqref="E29">
    <cfRule type="expression" dxfId="42" priority="134">
      <formula>MOD(ROW(),2)=0</formula>
    </cfRule>
    <cfRule type="expression" dxfId="41" priority="135">
      <formula>MOD(ROW(),2)=1</formula>
    </cfRule>
  </conditionalFormatting>
  <conditionalFormatting sqref="A8:D8">
    <cfRule type="expression" dxfId="40" priority="131">
      <formula>MOD(ROW(),2)=0</formula>
    </cfRule>
  </conditionalFormatting>
  <conditionalFormatting sqref="E8">
    <cfRule type="expression" dxfId="39" priority="132">
      <formula>MOD(ROW(),2)=0</formula>
    </cfRule>
    <cfRule type="expression" dxfId="38" priority="133">
      <formula>MOD(ROW(),2)=1</formula>
    </cfRule>
  </conditionalFormatting>
  <conditionalFormatting sqref="D10">
    <cfRule type="expression" dxfId="37" priority="114">
      <formula>MOD(ROW(),2)=0</formula>
    </cfRule>
  </conditionalFormatting>
  <conditionalFormatting sqref="A10:C10">
    <cfRule type="expression" dxfId="36" priority="115">
      <formula>MOD(ROW(),2)=0</formula>
    </cfRule>
  </conditionalFormatting>
  <conditionalFormatting sqref="A16:D16">
    <cfRule type="expression" dxfId="35" priority="111">
      <formula>MOD(ROW(),2)=0</formula>
    </cfRule>
  </conditionalFormatting>
  <conditionalFormatting sqref="D25">
    <cfRule type="expression" dxfId="34" priority="88">
      <formula>MOD(ROW(),2)=0</formula>
    </cfRule>
  </conditionalFormatting>
  <conditionalFormatting sqref="A28:D28">
    <cfRule type="expression" dxfId="33" priority="87">
      <formula>MOD(ROW(),2)=0</formula>
    </cfRule>
  </conditionalFormatting>
  <conditionalFormatting sqref="A25:C25">
    <cfRule type="expression" dxfId="32" priority="89">
      <formula>MOD(ROW(),2)=0</formula>
    </cfRule>
  </conditionalFormatting>
  <conditionalFormatting sqref="A21:C21">
    <cfRule type="expression" dxfId="31" priority="68">
      <formula>MOD(ROW(),2)=0</formula>
    </cfRule>
  </conditionalFormatting>
  <conditionalFormatting sqref="D21">
    <cfRule type="expression" dxfId="30" priority="66">
      <formula>MOD(ROW(),2)=0</formula>
    </cfRule>
  </conditionalFormatting>
  <conditionalFormatting sqref="D13">
    <cfRule type="expression" dxfId="29" priority="37">
      <formula>MOD(ROW(),2)=0</formula>
    </cfRule>
  </conditionalFormatting>
  <conditionalFormatting sqref="B13">
    <cfRule type="expression" dxfId="28" priority="35">
      <formula>MOD(ROW(),2)=0</formula>
    </cfRule>
  </conditionalFormatting>
  <conditionalFormatting sqref="A14 C14:D14">
    <cfRule type="expression" dxfId="27" priority="34">
      <formula>MOD(ROW(),2)=0</formula>
    </cfRule>
  </conditionalFormatting>
  <conditionalFormatting sqref="A15 C15:D15">
    <cfRule type="expression" dxfId="26" priority="33">
      <formula>MOD(ROW(),2)=0</formula>
    </cfRule>
  </conditionalFormatting>
  <conditionalFormatting sqref="A13 C13">
    <cfRule type="expression" dxfId="25" priority="36">
      <formula>MOD(ROW(),2)=0</formula>
    </cfRule>
  </conditionalFormatting>
  <conditionalFormatting sqref="D18">
    <cfRule type="expression" dxfId="24" priority="26">
      <formula>MOD(ROW(),2)=0</formula>
    </cfRule>
  </conditionalFormatting>
  <conditionalFormatting sqref="A20 C20:D20">
    <cfRule type="expression" dxfId="23" priority="25">
      <formula>MOD(ROW(),2)=0</formula>
    </cfRule>
  </conditionalFormatting>
  <conditionalFormatting sqref="C18">
    <cfRule type="expression" dxfId="22" priority="28">
      <formula>MOD(ROW(),2)=0</formula>
    </cfRule>
  </conditionalFormatting>
  <conditionalFormatting sqref="A18">
    <cfRule type="expression" dxfId="21" priority="27">
      <formula>MOD(ROW(),2)=0</formula>
    </cfRule>
  </conditionalFormatting>
  <conditionalFormatting sqref="A12">
    <cfRule type="expression" dxfId="20" priority="22">
      <formula>MOD(ROW(),2)=0</formula>
    </cfRule>
  </conditionalFormatting>
  <conditionalFormatting sqref="C12:D12">
    <cfRule type="expression" dxfId="19" priority="23">
      <formula>MOD(ROW(),2)=0</formula>
    </cfRule>
  </conditionalFormatting>
  <conditionalFormatting sqref="A27 C27:D27">
    <cfRule type="expression" dxfId="18" priority="21">
      <formula>MOD(ROW(),2)=0</formula>
    </cfRule>
  </conditionalFormatting>
  <conditionalFormatting sqref="A26 C26:D26">
    <cfRule type="expression" dxfId="17" priority="20">
      <formula>MOD(ROW(),2)=0</formula>
    </cfRule>
  </conditionalFormatting>
  <conditionalFormatting sqref="A31 C31:D31">
    <cfRule type="expression" dxfId="16" priority="18">
      <formula>MOD(ROW(),2)=0</formula>
    </cfRule>
  </conditionalFormatting>
  <conditionalFormatting sqref="D32">
    <cfRule type="expression" dxfId="15" priority="15">
      <formula>MOD(ROW(),2)=0</formula>
    </cfRule>
  </conditionalFormatting>
  <conditionalFormatting sqref="A32 C32">
    <cfRule type="expression" dxfId="14" priority="16">
      <formula>MOD(ROW(),2)=0</formula>
    </cfRule>
  </conditionalFormatting>
  <conditionalFormatting sqref="C17 A17">
    <cfRule type="expression" dxfId="13" priority="13">
      <formula>MOD(ROW(),2)=0</formula>
    </cfRule>
  </conditionalFormatting>
  <conditionalFormatting sqref="D17">
    <cfRule type="expression" dxfId="12" priority="14">
      <formula>MOD(ROW(),2)=0</formula>
    </cfRule>
  </conditionalFormatting>
  <conditionalFormatting sqref="D22">
    <cfRule type="expression" dxfId="11" priority="11">
      <formula>MOD(ROW(),2)=0</formula>
    </cfRule>
  </conditionalFormatting>
  <conditionalFormatting sqref="A23:D23">
    <cfRule type="expression" dxfId="10" priority="10">
      <formula>MOD(ROW(),2)=0</formula>
    </cfRule>
  </conditionalFormatting>
  <conditionalFormatting sqref="A22 C22">
    <cfRule type="expression" dxfId="9" priority="12">
      <formula>MOD(ROW(),2)=0</formula>
    </cfRule>
  </conditionalFormatting>
  <conditionalFormatting sqref="D24">
    <cfRule type="expression" dxfId="8" priority="8">
      <formula>MOD(ROW(),2)=0</formula>
    </cfRule>
  </conditionalFormatting>
  <conditionalFormatting sqref="A30 C30:D30">
    <cfRule type="expression" dxfId="7" priority="5">
      <formula>MOD(ROW(),2)=0</formula>
    </cfRule>
  </conditionalFormatting>
  <conditionalFormatting sqref="A24 C24">
    <cfRule type="expression" dxfId="6" priority="9">
      <formula>MOD(ROW(),2)=0</formula>
    </cfRule>
  </conditionalFormatting>
  <conditionalFormatting sqref="E30">
    <cfRule type="expression" dxfId="5" priority="6">
      <formula>MOD(ROW(),2)=0</formula>
    </cfRule>
    <cfRule type="expression" dxfId="4" priority="7">
      <formula>MOD(ROW(),2)=1</formula>
    </cfRule>
  </conditionalFormatting>
  <conditionalFormatting sqref="D33">
    <cfRule type="expression" dxfId="3" priority="3">
      <formula>MOD(ROW(),2)=0</formula>
    </cfRule>
  </conditionalFormatting>
  <conditionalFormatting sqref="A34:C34">
    <cfRule type="expression" dxfId="2" priority="1">
      <formula>MOD(ROW(),2)=0</formula>
    </cfRule>
  </conditionalFormatting>
  <conditionalFormatting sqref="A33:C33">
    <cfRule type="expression" dxfId="1" priority="4">
      <formula>MOD(ROW(),2)=0</formula>
    </cfRule>
  </conditionalFormatting>
  <conditionalFormatting sqref="D34">
    <cfRule type="expression" dxfId="0" priority="2">
      <formula>MOD(ROW(),2)=0</formula>
    </cfRule>
  </conditionalFormatting>
  <printOptions horizontalCentered="1"/>
  <pageMargins left="0.7" right="0.7" top="1" bottom="1" header="0.3" footer="0.3"/>
  <pageSetup paperSize="9" scale="46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 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Računovodstvo</cp:lastModifiedBy>
  <cp:lastPrinted>2026-07-16T07:55:50Z</cp:lastPrinted>
  <dcterms:created xsi:type="dcterms:W3CDTF">2016-11-01T03:33:07Z</dcterms:created>
  <dcterms:modified xsi:type="dcterms:W3CDTF">2026-07-16T08:16:45Z</dcterms:modified>
</cp:coreProperties>
</file>