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BA0AFABE-33D8-4565-B71F-240A8092CD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avanj 2026." sheetId="7" r:id="rId1"/>
  </sheets>
  <definedNames>
    <definedName name="Br_fakture" localSheetId="0">#REF!</definedName>
    <definedName name="Br_fakture">#REF!</definedName>
    <definedName name="NazivTvrtke" localSheetId="0">'Travanj 2026.'!#REF!</definedName>
    <definedName name="NazivTvrtke">#REF!</definedName>
    <definedName name="PojedinostiOBrFakture">"PojedinostiOFakturi[Br fakture]"</definedName>
    <definedName name="rngInvoice" localSheetId="0">'Travanj 2026.'!#REF!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8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<sst xmlns="http://schemas.openxmlformats.org/spreadsheetml/2006/main" count="129" uniqueCount="83">
  <si>
    <t>Iznos</t>
  </si>
  <si>
    <t>ZAGREB</t>
  </si>
  <si>
    <t>ZAPOSLENICI</t>
  </si>
  <si>
    <t>DRŽAVNI PRORAČUN RH</t>
  </si>
  <si>
    <t>HP-HRVATSKA POŠTA D.D.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</si>
  <si>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</si>
  <si>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</si>
  <si>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</si>
  <si>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</si>
  <si>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</si>
  <si>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</si>
  <si>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</si>
  <si>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</si>
  <si>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</si>
  <si>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</si>
  <si>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</si>
  <si>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</si>
  <si>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</si>
  <si>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</si>
  <si>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 USLUGE TELEFONA, POŠTE I PRIJEVOZA</t>
  </si>
  <si>
    <t>3231-USLUGE TELEFONA, POŠTE I PRIJEVOZA</t>
  </si>
  <si>
    <t>3295-PRISTOJBE I NAKNADE</t>
  </si>
  <si>
    <t>VODOVOD d.o.o.</t>
  </si>
  <si>
    <t>EDUKA-SAVJET,OBRT ZA USLUGE I PRIJEVOZ,VL.KREŠO KREŠIĆ</t>
  </si>
  <si>
    <t>SESVETE</t>
  </si>
  <si>
    <t>KONTROL BIRO d.o.o.</t>
  </si>
  <si>
    <t>FINANCIJSKA AGENCIJA</t>
  </si>
  <si>
    <t xml:space="preserve">3237-INTELEKTUALNE I OSOBNE USLUGE </t>
  </si>
  <si>
    <t>3234-KOMUNALNE USLUGE</t>
  </si>
  <si>
    <t>3121-OSTALI RASHODI ZA ZAPOSLENE</t>
  </si>
  <si>
    <t>PA-GO ZADAR</t>
  </si>
  <si>
    <t>3211-SLUŽBENA PUTOVANJA</t>
  </si>
  <si>
    <t>HEP OPSKRBA D.O.O.</t>
  </si>
  <si>
    <t>EUROPAPIER ADRIA D.O.O.</t>
  </si>
  <si>
    <t>3721-NAKNADE GRAĐANIMA I KUĆANSTVIMA U NOVCU</t>
  </si>
  <si>
    <t>3221-UREDSKI MATERIJAL I OSTALI MATERIJALNI RASHODI</t>
  </si>
  <si>
    <t>ČISTOĆA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</si>
  <si>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</si>
  <si>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</si>
  <si>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</si>
  <si>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</si>
  <si>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</si>
  <si>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</si>
  <si>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 xml:space="preserve">3214-NAKNADA ZA KORIŠTENJE PRIVATNOG AUTOMOBILA U SLUŽBENE SVRHE </t>
  </si>
  <si>
    <t>PRIVATNA LJEKARNA LUŽAVEC</t>
  </si>
  <si>
    <t>BAKMAZ D.O.O.</t>
  </si>
  <si>
    <t xml:space="preserve">27391110825
</t>
  </si>
  <si>
    <t>POREDAK D.O.O.</t>
  </si>
  <si>
    <t> 29848171479</t>
  </si>
  <si>
    <t>CIKLON</t>
  </si>
  <si>
    <t>IN REBUS d.o.o.</t>
  </si>
  <si>
    <t>3232-USLUGE TEKUĆEG I INVESTICIJSKOG ODRŽAVANJA</t>
  </si>
  <si>
    <t>3291-NAKNADA ZA RAD PREDSTAVNIČKIH I IZVRŠNIH TIJELA,POVJERENSTVA I SL.(Ugovor o djelu, bruto iznos sa doprinosom na bruto)</t>
  </si>
  <si>
    <t>ANTONIJA KERO</t>
  </si>
  <si>
    <t>NELA MANDIĆ</t>
  </si>
  <si>
    <t>LIDIJA IVON</t>
  </si>
  <si>
    <t>BRUNO ĆURKO</t>
  </si>
  <si>
    <t>3293-REPREZENTACIJA</t>
  </si>
  <si>
    <t>3111-PLAĆA  ZA  OŽUJAK 2026.</t>
  </si>
  <si>
    <t>3212-PRIJEVOZ ZA OŽUJAK 2026.</t>
  </si>
  <si>
    <t xml:space="preserve">INFORMACIJA O TROŠENJU SREDSTAVA ZA TRAVANJ 2026.GODINE </t>
  </si>
  <si>
    <t>IVAN ĆOSO</t>
  </si>
  <si>
    <t>ERSTE &amp; STEIERMARKISCHE BANK d.d.</t>
  </si>
  <si>
    <t>23057039320</t>
  </si>
  <si>
    <t>RIJEKA</t>
  </si>
  <si>
    <t>FISHING FACTORY</t>
  </si>
  <si>
    <t>3222-MATERIJAL I SIROVINE</t>
  </si>
  <si>
    <t>Z-EL D.O.O., CHIPOTEKA</t>
  </si>
  <si>
    <t>MIKELI TRADE D.O.O.</t>
  </si>
  <si>
    <t>77192952415</t>
  </si>
  <si>
    <t>3224-MATERIJAL I DIJELOVI ZA TEKUĆE I INVESTICIJSKO ODRŽAVANJE</t>
  </si>
  <si>
    <t>NARODNE NOVINE D.D.</t>
  </si>
  <si>
    <t>3233-USLUGE PROMIDŽBE I INFORMIRANJA</t>
  </si>
  <si>
    <t>MORE d.o.o.</t>
  </si>
  <si>
    <t>UTIRUŠ TROGIR</t>
  </si>
  <si>
    <t>08262555699</t>
  </si>
  <si>
    <t>TROGIR</t>
  </si>
  <si>
    <t>3294-ČLANARINE</t>
  </si>
  <si>
    <t>SUFINANCIRANJE TROŠKOVA MATURALNE EKSKURZIJE ZA UČENIKE IZ UKRAJINE</t>
  </si>
  <si>
    <t>PEVEX D.D.</t>
  </si>
  <si>
    <t>3227-SLUŽBENA,RADNA I ZAŠTITNA ODJEĆA I OBUĆA</t>
  </si>
  <si>
    <t>UKUPNO ZA TRAVANJ 2026.</t>
  </si>
  <si>
    <t xml:space="preserve">SUFINANCIRANJE TROŠKOVA INDIVIDUALNOG PRIJEVOZA ZA OŽUJAK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</si>
</sst>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4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rgb="FF222222"/>
      <name val="Tw Cen MT"/>
      <family val="2"/>
      <charset val="238"/>
      <scheme val="minor"/>
    </font>
    <font>
      <sz val="11"/>
      <color rgb="FF4D5156"/>
      <name val="Tw Cen MT"/>
      <family val="2"/>
      <charset val="238"/>
      <scheme val="minor"/>
    </font>
    <font>
      <sz val="11"/>
      <color rgb="FF4D5156"/>
      <name val="Arial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6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7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2" borderId="0" xfId="0" applyNumberFormat="1" applyFont="1" applyFill="1" applyBorder="1" applyAlignment="1">
      <alignment horizontal="center" vertical="center" wrapText="1"/>
    </xf>
    <xf numFmtId="0" fontId="27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vertical="center"/>
    </xf>
    <xf numFmtId="0" fontId="31" fillId="2" borderId="0" xfId="0" applyFont="1" applyFill="1" applyAlignment="1">
      <alignment horizontal="center" vertical="center" wrapText="1"/>
    </xf>
    <xf numFmtId="0" fontId="27" fillId="35" borderId="0" xfId="0" applyFont="1" applyFill="1" applyAlignment="1">
      <alignment horizontal="center" wrapText="1"/>
    </xf>
    <xf numFmtId="44" fontId="28" fillId="2" borderId="0" xfId="0" applyNumberFormat="1" applyFon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49" fontId="0" fillId="2" borderId="0" xfId="13" applyNumberFormat="1" applyFont="1" applyFill="1" applyBorder="1" applyAlignment="1">
      <alignment horizontal="center" vertical="center"/>
    </xf>
    <xf numFmtId="0" fontId="27" fillId="35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vertical="center"/>
    </xf>
    <xf numFmtId="0" fontId="32" fillId="35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wrapText="1"/>
    </xf>
    <xf numFmtId="49" fontId="27" fillId="35" borderId="0" xfId="0" applyNumberFormat="1" applyFont="1" applyFill="1" applyAlignment="1">
      <alignment horizontal="center" vertical="center"/>
    </xf>
    <xf numFmtId="0" fontId="31" fillId="35" borderId="0" xfId="0" applyFont="1" applyFill="1" applyAlignment="1">
      <alignment horizontal="center" vertical="center" wrapText="1"/>
    </xf>
    <xf numFmtId="49" fontId="27" fillId="2" borderId="0" xfId="0" applyNumberFormat="1" applyFont="1" applyFill="1" applyAlignment="1">
      <alignment horizontal="center" vertical="center" wrapText="1"/>
    </xf>
    <xf numFmtId="0" fontId="33" fillId="35" borderId="0" xfId="0" applyFont="1" applyFill="1" applyAlignment="1">
      <alignment horizontal="center" vertical="center" wrapText="1"/>
    </xf>
  </cellXfs>
  <cellStyles count="2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8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87"/>
      <tableStyleElement type="headerRow" dxfId="86"/>
      <tableStyleElement type="totalRow" dxfId="85"/>
      <tableStyleElement type="firstColumn" dxfId="84"/>
      <tableStyleElement type="lastColumn" dxfId="83"/>
      <tableStyleElement type="firstRowStripe" dxfId="82"/>
      <tableStyleElement type="firstColumnStripe" dxfId="8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8" headerRowDxfId="80" dataDxfId="79" totalsRowDxfId="78" headerRowCellStyle="Naslov 3">
  <autoFilter ref="A6:E4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77" totalsRowDxfId="76"/>
    <tableColumn id="8" xr3:uid="{B6C868CD-1E19-4517-960D-9FD348E74371}" name="OIB primatelja" dataDxfId="75" totalsRowDxfId="74" dataCellStyle="Normalno"/>
    <tableColumn id="10" xr3:uid="{EE9BC60A-5CAE-46C6-9A20-C3F6621D7241}" name="Sjedište primatelja" dataDxfId="73" totalsRowDxfId="72" dataCellStyle="Normalno"/>
    <tableColumn id="3" xr3:uid="{D88559A1-0BA5-418A-8276-6FEE74736300}" name="Vrsta rashoda i izdatka" dataDxfId="71" totalsRowDxfId="70"/>
    <tableColumn id="11" xr3:uid="{DA277AC2-0239-42EE-B2E7-7D3161E68FF1}" name="Iznos" totalsRowFunction="count" dataDxfId="69" totalsRowDxfId="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60"/>
  <sheetViews>
    <sheetView showGridLines="0" tabSelected="1" zoomScaleNormal="100" workbookViewId="0">
      <selection activeCell="A24" sqref="A24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65" t="s">
        <v>13</v>
      </c>
      <c r="B1" s="65"/>
      <c r="C1" s="65"/>
      <c r="D1" s="65"/>
      <c r="E1" s="65"/>
    </row>
    <row r="2" spans="1:5" ht="37.5" customHeight="1" x14ac:dyDescent="0.2">
      <c r="A2" s="10" t="s">
        <v>14</v>
      </c>
      <c r="B2" s="9"/>
      <c r="C2" s="10" t="s">
        <v>12</v>
      </c>
      <c r="D2" s="9"/>
      <c r="E2" s="9"/>
    </row>
    <row r="3" spans="1:5" ht="45.75" customHeight="1" x14ac:dyDescent="0.2">
      <c r="A3" s="66" t="s">
        <v>15</v>
      </c>
      <c r="B3" s="66"/>
      <c r="C3" s="11" t="s">
        <v>10</v>
      </c>
      <c r="D3" s="67"/>
      <c r="E3" s="67"/>
    </row>
    <row r="4" spans="1:5" ht="44.1" customHeight="1" x14ac:dyDescent="0.2">
      <c r="A4" s="8"/>
      <c r="B4" s="7"/>
      <c r="C4" s="7"/>
      <c r="D4" s="7"/>
      <c r="E4" s="7"/>
    </row>
    <row r="5" spans="1:5" ht="44.1" customHeight="1" x14ac:dyDescent="0.2">
      <c r="A5" s="64" t="s">
        <v>60</v>
      </c>
      <c r="B5" s="64"/>
      <c r="C5" s="64"/>
      <c r="D5" s="64"/>
      <c r="E5" s="64"/>
    </row>
    <row r="6" spans="1:5" s="2" customFormat="1" ht="33.950000000000003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0</v>
      </c>
    </row>
    <row r="7" spans="1:5" s="2" customFormat="1" ht="35.1" customHeight="1" x14ac:dyDescent="0.2">
      <c r="A7" s="5" t="s">
        <v>2</v>
      </c>
      <c r="B7" s="53"/>
      <c r="C7" s="3"/>
      <c r="D7" s="23" t="s">
        <v>58</v>
      </c>
      <c r="E7" s="12">
        <v>92645.28</v>
      </c>
    </row>
    <row r="8" spans="1:5" s="39" customFormat="1" ht="35.1" customHeight="1" x14ac:dyDescent="0.2">
      <c r="A8" s="35" t="s">
        <v>2</v>
      </c>
      <c r="B8" s="53"/>
      <c r="C8" s="40"/>
      <c r="D8" s="23" t="s">
        <v>29</v>
      </c>
      <c r="E8" s="42">
        <v>4854.75</v>
      </c>
    </row>
    <row r="9" spans="1:5" s="2" customFormat="1" ht="35.1" customHeight="1" x14ac:dyDescent="0.2">
      <c r="A9" s="5" t="s">
        <v>2</v>
      </c>
      <c r="B9" s="53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23" t="s">
        <v>18</v>
      </c>
      <c r="E9" s="12">
        <v>15286.46</v>
      </c>
    </row>
    <row r="10" spans="1:5" s="43" customFormat="1" ht="35.1" customHeight="1" x14ac:dyDescent="0.2">
      <c r="A10" s="45" t="s">
        <v>2</v>
      </c>
      <c r="B10" s="53"/>
      <c r="C10" s="44"/>
      <c r="D10" s="23" t="s">
        <v>31</v>
      </c>
      <c r="E10" s="47">
        <v>1203.8</v>
      </c>
    </row>
    <row r="11" spans="1:5" s="2" customFormat="1" ht="35.1" customHeight="1" x14ac:dyDescent="0.2">
      <c r="A11" s="5" t="s">
        <v>2</v>
      </c>
      <c r="B11" s="53" t="str">
        <f t="array" ref="B11">IFERROR(INDEX(#REF!,SMALL(IF(#REF!=rngInvoice,ROW(#REF!)-ROW(#REF!)), ROW(#REF!)), MATCH($B$6,#REF!, 0)),"")</f>
        <v/>
      </c>
      <c r="C11" s="3" t="str">
        <f t="array" ref="C11">IFERROR(INDEX(#REF!,SMALL(IF(#REF!=rngInvoice,ROW(#REF!)-ROW(#REF!)), ROW(#REF!)), MATCH($C$6,#REF!, 0)),"")</f>
        <v/>
      </c>
      <c r="D11" s="22" t="s">
        <v>59</v>
      </c>
      <c r="E11" s="12">
        <v>1591.16</v>
      </c>
    </row>
    <row r="12" spans="1:5" s="43" customFormat="1" ht="46.5" customHeight="1" x14ac:dyDescent="0.2">
      <c r="A12" s="45" t="s">
        <v>2</v>
      </c>
      <c r="B12" s="54"/>
      <c r="C12" s="44"/>
      <c r="D12" s="46" t="s">
        <v>43</v>
      </c>
      <c r="E12" s="47">
        <v>49.5</v>
      </c>
    </row>
    <row r="13" spans="1:5" s="59" customFormat="1" ht="60" customHeight="1" x14ac:dyDescent="0.2">
      <c r="A13" s="45" t="s">
        <v>53</v>
      </c>
      <c r="B13" s="45"/>
      <c r="C13" s="44"/>
      <c r="D13" s="58" t="s">
        <v>52</v>
      </c>
      <c r="E13" s="47">
        <v>72.819999999999993</v>
      </c>
    </row>
    <row r="14" spans="1:5" s="59" customFormat="1" ht="62.25" customHeight="1" x14ac:dyDescent="0.2">
      <c r="A14" s="45" t="s">
        <v>54</v>
      </c>
      <c r="B14" s="45"/>
      <c r="C14" s="44"/>
      <c r="D14" s="58" t="s">
        <v>52</v>
      </c>
      <c r="E14" s="47">
        <v>49.15</v>
      </c>
    </row>
    <row r="15" spans="1:5" s="59" customFormat="1" ht="60" customHeight="1" x14ac:dyDescent="0.2">
      <c r="A15" s="45" t="s">
        <v>55</v>
      </c>
      <c r="B15" s="45"/>
      <c r="C15" s="44"/>
      <c r="D15" s="58" t="s">
        <v>52</v>
      </c>
      <c r="E15" s="47">
        <v>40.31</v>
      </c>
    </row>
    <row r="16" spans="1:5" s="59" customFormat="1" ht="60" customHeight="1" x14ac:dyDescent="0.2">
      <c r="A16" s="45" t="s">
        <v>56</v>
      </c>
      <c r="B16" s="45"/>
      <c r="C16" s="44"/>
      <c r="D16" s="58" t="s">
        <v>52</v>
      </c>
      <c r="E16" s="47">
        <v>40.31</v>
      </c>
    </row>
    <row r="17" spans="1:5" s="59" customFormat="1" ht="63.75" customHeight="1" x14ac:dyDescent="0.2">
      <c r="A17" s="45" t="s">
        <v>61</v>
      </c>
      <c r="B17" s="45"/>
      <c r="C17" s="44"/>
      <c r="D17" s="58" t="s">
        <v>52</v>
      </c>
      <c r="E17" s="47">
        <v>40.31</v>
      </c>
    </row>
    <row r="18" spans="1:5" s="43" customFormat="1" ht="51" customHeight="1" x14ac:dyDescent="0.2">
      <c r="A18" s="45" t="s">
        <v>44</v>
      </c>
      <c r="B18" s="73">
        <v>35105848514</v>
      </c>
      <c r="C18" s="44" t="s">
        <v>11</v>
      </c>
      <c r="D18" s="46" t="s">
        <v>35</v>
      </c>
      <c r="E18" s="47">
        <v>31.25</v>
      </c>
    </row>
    <row r="19" spans="1:5" s="43" customFormat="1" ht="51" customHeight="1" x14ac:dyDescent="0.2">
      <c r="A19" s="49" t="s">
        <v>45</v>
      </c>
      <c r="B19" s="74" t="s">
        <v>46</v>
      </c>
      <c r="C19" s="44" t="s">
        <v>11</v>
      </c>
      <c r="D19" s="46" t="s">
        <v>35</v>
      </c>
      <c r="E19" s="47">
        <v>384.71</v>
      </c>
    </row>
    <row r="20" spans="1:5" s="43" customFormat="1" ht="51" customHeight="1" x14ac:dyDescent="0.2">
      <c r="A20" s="50" t="s">
        <v>33</v>
      </c>
      <c r="B20" s="71">
        <v>1913481578</v>
      </c>
      <c r="C20" s="52" t="s">
        <v>24</v>
      </c>
      <c r="D20" s="46" t="s">
        <v>35</v>
      </c>
      <c r="E20" s="47">
        <v>452.65</v>
      </c>
    </row>
    <row r="21" spans="1:5" s="59" customFormat="1" ht="51" customHeight="1" x14ac:dyDescent="0.2">
      <c r="A21" s="50" t="s">
        <v>65</v>
      </c>
      <c r="B21" s="51">
        <v>49568341435</v>
      </c>
      <c r="C21" s="61" t="s">
        <v>11</v>
      </c>
      <c r="D21" s="46" t="s">
        <v>66</v>
      </c>
      <c r="E21" s="47">
        <v>34.46</v>
      </c>
    </row>
    <row r="22" spans="1:5" s="59" customFormat="1" ht="51" customHeight="1" x14ac:dyDescent="0.2">
      <c r="A22" s="48" t="s">
        <v>67</v>
      </c>
      <c r="B22" s="69">
        <v>11374156664</v>
      </c>
      <c r="C22" s="68" t="s">
        <v>11</v>
      </c>
      <c r="D22" s="46" t="s">
        <v>66</v>
      </c>
      <c r="E22" s="47">
        <v>27</v>
      </c>
    </row>
    <row r="23" spans="1:5" s="39" customFormat="1" ht="35.1" customHeight="1" x14ac:dyDescent="0.2">
      <c r="A23" s="45" t="s">
        <v>32</v>
      </c>
      <c r="B23" s="53">
        <v>63073332379</v>
      </c>
      <c r="C23" s="44" t="s">
        <v>1</v>
      </c>
      <c r="D23" s="23" t="s">
        <v>16</v>
      </c>
      <c r="E23" s="42">
        <v>536.58000000000004</v>
      </c>
    </row>
    <row r="24" spans="1:5" s="59" customFormat="1" ht="35.1" customHeight="1" x14ac:dyDescent="0.2">
      <c r="A24" s="48" t="s">
        <v>62</v>
      </c>
      <c r="B24" s="75" t="s">
        <v>63</v>
      </c>
      <c r="C24" s="68" t="s">
        <v>64</v>
      </c>
      <c r="D24" s="23" t="s">
        <v>16</v>
      </c>
      <c r="E24" s="47">
        <v>10.44</v>
      </c>
    </row>
    <row r="25" spans="1:5" s="59" customFormat="1" ht="35.1" customHeight="1" x14ac:dyDescent="0.2">
      <c r="A25" s="45" t="s">
        <v>68</v>
      </c>
      <c r="B25" s="70" t="s">
        <v>69</v>
      </c>
      <c r="C25" s="44" t="s">
        <v>11</v>
      </c>
      <c r="D25" s="23" t="s">
        <v>70</v>
      </c>
      <c r="E25" s="47">
        <v>176.13</v>
      </c>
    </row>
    <row r="26" spans="1:5" s="59" customFormat="1" ht="35.1" customHeight="1" x14ac:dyDescent="0.2">
      <c r="A26" s="45" t="s">
        <v>79</v>
      </c>
      <c r="B26" s="78">
        <v>73660371074</v>
      </c>
      <c r="C26" s="44" t="s">
        <v>24</v>
      </c>
      <c r="D26" s="23" t="s">
        <v>80</v>
      </c>
      <c r="E26" s="47">
        <v>56.99</v>
      </c>
    </row>
    <row r="27" spans="1:5" s="18" customFormat="1" ht="35.1" customHeight="1" x14ac:dyDescent="0.2">
      <c r="A27" s="5" t="s">
        <v>4</v>
      </c>
      <c r="B27" s="63">
        <v>87311810356</v>
      </c>
      <c r="C27" s="3" t="s">
        <v>1</v>
      </c>
      <c r="D27" s="23" t="s">
        <v>19</v>
      </c>
      <c r="E27" s="12">
        <v>12</v>
      </c>
    </row>
    <row r="28" spans="1:5" s="34" customFormat="1" ht="35.1" customHeight="1" x14ac:dyDescent="0.2">
      <c r="A28" s="5" t="s">
        <v>5</v>
      </c>
      <c r="B28" s="62">
        <v>81793146560</v>
      </c>
      <c r="C28" s="3" t="s">
        <v>1</v>
      </c>
      <c r="D28" s="23" t="s">
        <v>20</v>
      </c>
      <c r="E28" s="12">
        <v>66.09</v>
      </c>
    </row>
    <row r="29" spans="1:5" s="43" customFormat="1" ht="35.1" customHeight="1" x14ac:dyDescent="0.2">
      <c r="A29" s="45" t="s">
        <v>47</v>
      </c>
      <c r="B29" s="56" t="s">
        <v>48</v>
      </c>
      <c r="C29" s="44" t="s">
        <v>11</v>
      </c>
      <c r="D29" s="46" t="s">
        <v>51</v>
      </c>
      <c r="E29" s="47">
        <v>798.44</v>
      </c>
    </row>
    <row r="30" spans="1:5" s="59" customFormat="1" ht="35.1" customHeight="1" x14ac:dyDescent="0.2">
      <c r="A30" s="50" t="s">
        <v>71</v>
      </c>
      <c r="B30" s="71">
        <v>64546066176</v>
      </c>
      <c r="C30" s="61" t="s">
        <v>1</v>
      </c>
      <c r="D30" s="46" t="s">
        <v>72</v>
      </c>
      <c r="E30" s="47">
        <v>1081</v>
      </c>
    </row>
    <row r="31" spans="1:5" s="24" customFormat="1" ht="35.1" customHeight="1" x14ac:dyDescent="0.2">
      <c r="A31" s="27" t="s">
        <v>22</v>
      </c>
      <c r="B31" s="60">
        <v>89406825003</v>
      </c>
      <c r="C31" s="26" t="s">
        <v>11</v>
      </c>
      <c r="D31" s="28" t="s">
        <v>28</v>
      </c>
      <c r="E31" s="19">
        <v>91.01</v>
      </c>
    </row>
    <row r="32" spans="1:5" s="43" customFormat="1" ht="35.1" customHeight="1" x14ac:dyDescent="0.2">
      <c r="A32" s="45" t="s">
        <v>36</v>
      </c>
      <c r="B32" s="45">
        <v>84923155727</v>
      </c>
      <c r="C32" s="44" t="s">
        <v>11</v>
      </c>
      <c r="D32" s="46" t="s">
        <v>28</v>
      </c>
      <c r="E32" s="47">
        <v>151.57</v>
      </c>
    </row>
    <row r="33" spans="1:5" s="21" customFormat="1" ht="35.1" customHeight="1" x14ac:dyDescent="0.2">
      <c r="A33" s="45" t="s">
        <v>30</v>
      </c>
      <c r="B33" s="45">
        <v>24292016879</v>
      </c>
      <c r="C33" s="44" t="s">
        <v>11</v>
      </c>
      <c r="D33" s="46" t="s">
        <v>28</v>
      </c>
      <c r="E33" s="19">
        <v>51</v>
      </c>
    </row>
    <row r="34" spans="1:5" s="43" customFormat="1" ht="35.1" customHeight="1" x14ac:dyDescent="0.2">
      <c r="A34" s="45" t="s">
        <v>47</v>
      </c>
      <c r="B34" s="76" t="s">
        <v>48</v>
      </c>
      <c r="C34" s="44" t="s">
        <v>11</v>
      </c>
      <c r="D34" s="46" t="s">
        <v>28</v>
      </c>
      <c r="E34" s="47">
        <v>200</v>
      </c>
    </row>
    <row r="35" spans="1:5" s="43" customFormat="1" ht="35.1" customHeight="1" x14ac:dyDescent="0.2">
      <c r="A35" s="45" t="s">
        <v>49</v>
      </c>
      <c r="B35" s="45">
        <v>52869401719</v>
      </c>
      <c r="C35" s="44" t="s">
        <v>11</v>
      </c>
      <c r="D35" s="46" t="s">
        <v>28</v>
      </c>
      <c r="E35" s="47">
        <v>38</v>
      </c>
    </row>
    <row r="36" spans="1:5" s="43" customFormat="1" ht="35.1" customHeight="1" x14ac:dyDescent="0.2">
      <c r="A36" s="49" t="s">
        <v>37</v>
      </c>
      <c r="B36" s="45">
        <v>19859608335</v>
      </c>
      <c r="C36" s="44" t="s">
        <v>38</v>
      </c>
      <c r="D36" s="55" t="s">
        <v>41</v>
      </c>
      <c r="E36" s="47">
        <v>346.91</v>
      </c>
    </row>
    <row r="37" spans="1:5" s="59" customFormat="1" ht="35.1" customHeight="1" x14ac:dyDescent="0.2">
      <c r="A37" s="49" t="s">
        <v>73</v>
      </c>
      <c r="B37" s="45">
        <v>9621722386</v>
      </c>
      <c r="C37" s="44" t="s">
        <v>11</v>
      </c>
      <c r="D37" s="55" t="s">
        <v>41</v>
      </c>
      <c r="E37" s="47">
        <v>650</v>
      </c>
    </row>
    <row r="38" spans="1:5" s="25" customFormat="1" ht="35.1" customHeight="1" x14ac:dyDescent="0.2">
      <c r="A38" s="32" t="s">
        <v>23</v>
      </c>
      <c r="B38" s="54">
        <v>84501533007</v>
      </c>
      <c r="C38" s="30" t="s">
        <v>24</v>
      </c>
      <c r="D38" s="33" t="s">
        <v>27</v>
      </c>
      <c r="E38" s="19">
        <v>106.18</v>
      </c>
    </row>
    <row r="39" spans="1:5" s="29" customFormat="1" ht="35.1" customHeight="1" x14ac:dyDescent="0.2">
      <c r="A39" s="31" t="s">
        <v>25</v>
      </c>
      <c r="B39" s="53">
        <v>80916616067</v>
      </c>
      <c r="C39" s="30" t="s">
        <v>1</v>
      </c>
      <c r="D39" s="33" t="s">
        <v>27</v>
      </c>
      <c r="E39" s="19">
        <v>41.48</v>
      </c>
    </row>
    <row r="40" spans="1:5" s="43" customFormat="1" ht="35.1" customHeight="1" x14ac:dyDescent="0.2">
      <c r="A40" s="49" t="s">
        <v>50</v>
      </c>
      <c r="B40" s="45">
        <v>91591564577</v>
      </c>
      <c r="C40" s="44" t="s">
        <v>1</v>
      </c>
      <c r="D40" s="46" t="s">
        <v>42</v>
      </c>
      <c r="E40" s="47">
        <v>123.39</v>
      </c>
    </row>
    <row r="41" spans="1:5" s="43" customFormat="1" ht="35.1" customHeight="1" x14ac:dyDescent="0.2">
      <c r="A41" s="49" t="s">
        <v>39</v>
      </c>
      <c r="B41" s="45">
        <v>82888704837</v>
      </c>
      <c r="C41" s="44" t="s">
        <v>40</v>
      </c>
      <c r="D41" s="55" t="s">
        <v>42</v>
      </c>
      <c r="E41" s="47">
        <v>73</v>
      </c>
    </row>
    <row r="42" spans="1:5" s="43" customFormat="1" ht="35.1" customHeight="1" x14ac:dyDescent="0.2">
      <c r="A42" s="49" t="s">
        <v>45</v>
      </c>
      <c r="B42" s="57" t="s">
        <v>46</v>
      </c>
      <c r="C42" s="44" t="s">
        <v>11</v>
      </c>
      <c r="D42" s="55" t="s">
        <v>57</v>
      </c>
      <c r="E42" s="47">
        <v>75.52</v>
      </c>
    </row>
    <row r="43" spans="1:5" s="59" customFormat="1" ht="35.1" customHeight="1" x14ac:dyDescent="0.2">
      <c r="A43" s="50" t="s">
        <v>74</v>
      </c>
      <c r="B43" s="77" t="s">
        <v>75</v>
      </c>
      <c r="C43" s="61" t="s">
        <v>76</v>
      </c>
      <c r="D43" s="72" t="s">
        <v>77</v>
      </c>
      <c r="E43" s="47">
        <v>50</v>
      </c>
    </row>
    <row r="44" spans="1:5" s="34" customFormat="1" ht="35.1" customHeight="1" x14ac:dyDescent="0.2">
      <c r="A44" s="41" t="s">
        <v>3</v>
      </c>
      <c r="B44" s="51">
        <v>18683136487</v>
      </c>
      <c r="C44" s="36" t="s">
        <v>1</v>
      </c>
      <c r="D44" s="20" t="s">
        <v>21</v>
      </c>
      <c r="E44" s="42">
        <v>210</v>
      </c>
    </row>
    <row r="45" spans="1:5" s="34" customFormat="1" ht="35.1" customHeight="1" x14ac:dyDescent="0.2">
      <c r="A45" s="37" t="s">
        <v>26</v>
      </c>
      <c r="B45" s="63">
        <v>85821130368</v>
      </c>
      <c r="C45" s="36" t="s">
        <v>1</v>
      </c>
      <c r="D45" s="38" t="s">
        <v>17</v>
      </c>
      <c r="E45" s="19">
        <v>131.06</v>
      </c>
    </row>
    <row r="46" spans="1:5" s="59" customFormat="1" ht="35.1" customHeight="1" x14ac:dyDescent="0.2">
      <c r="A46" s="32" t="s">
        <v>78</v>
      </c>
      <c r="B46" s="62"/>
      <c r="C46" s="44"/>
      <c r="D46" s="46" t="s">
        <v>34</v>
      </c>
      <c r="E46" s="47">
        <v>1260</v>
      </c>
    </row>
    <row r="47" spans="1:5" s="43" customFormat="1" ht="35.1" customHeight="1" x14ac:dyDescent="0.2">
      <c r="A47" s="49" t="s">
        <v>82</v>
      </c>
      <c r="B47" s="48"/>
      <c r="C47" s="44"/>
      <c r="D47" s="46" t="s">
        <v>34</v>
      </c>
      <c r="E47" s="47">
        <v>160</v>
      </c>
    </row>
    <row r="48" spans="1:5" s="18" customFormat="1" ht="35.1" customHeight="1" x14ac:dyDescent="0.2">
      <c r="A48" s="13" t="s">
        <v>81</v>
      </c>
      <c r="B48" s="14"/>
      <c r="C48" s="15"/>
      <c r="D48" s="15"/>
      <c r="E48" s="16">
        <f>SUM(E7:E47)</f>
        <v>123300.71</v>
      </c>
    </row>
    <row r="49" spans="1:10" s="2" customFormat="1" ht="35.1" customHeight="1" x14ac:dyDescent="0.2">
      <c r="A49" s="6"/>
      <c r="B49" s="6"/>
      <c r="C49" s="6"/>
      <c r="D49" s="6"/>
      <c r="E49" s="6"/>
      <c r="J49" s="17"/>
    </row>
    <row r="50" spans="1:10" s="2" customFormat="1" ht="35.1" customHeight="1" x14ac:dyDescent="0.2">
      <c r="A50" s="6"/>
      <c r="B50" s="6"/>
      <c r="C50" s="6"/>
      <c r="D50" s="6"/>
      <c r="E50" s="6"/>
    </row>
    <row r="51" spans="1:10" s="18" customFormat="1" ht="35.1" customHeight="1" x14ac:dyDescent="0.2">
      <c r="A51" s="6"/>
      <c r="B51" s="6"/>
      <c r="C51" s="6"/>
      <c r="D51" s="6"/>
      <c r="E51" s="6"/>
    </row>
    <row r="52" spans="1:10" s="2" customFormat="1" ht="35.1" customHeight="1" x14ac:dyDescent="0.2">
      <c r="A52" s="6"/>
      <c r="B52" s="6"/>
      <c r="C52" s="6"/>
      <c r="D52" s="6"/>
      <c r="E52" s="6"/>
    </row>
    <row r="53" spans="1:10" s="2" customFormat="1" ht="35.1" customHeight="1" x14ac:dyDescent="0.2">
      <c r="A53" s="6"/>
      <c r="B53" s="6"/>
      <c r="C53" s="6"/>
      <c r="D53" s="6"/>
      <c r="E53" s="6"/>
    </row>
    <row r="54" spans="1:10" s="2" customFormat="1" ht="35.1" customHeight="1" x14ac:dyDescent="0.2">
      <c r="A54" s="6"/>
      <c r="B54" s="6"/>
      <c r="C54" s="6"/>
      <c r="D54" s="6"/>
      <c r="E54" s="6"/>
    </row>
    <row r="55" spans="1:10" s="2" customFormat="1" ht="35.1" customHeight="1" x14ac:dyDescent="0.2">
      <c r="A55" s="6"/>
      <c r="B55" s="6"/>
      <c r="C55" s="6"/>
      <c r="D55" s="6"/>
      <c r="E55" s="6"/>
    </row>
    <row r="56" spans="1:10" s="2" customFormat="1" ht="35.1" customHeight="1" x14ac:dyDescent="0.2">
      <c r="A56" s="6"/>
      <c r="B56" s="6"/>
      <c r="C56" s="6"/>
      <c r="D56" s="6"/>
      <c r="E56" s="6"/>
    </row>
    <row r="57" spans="1:10" s="2" customFormat="1" ht="35.1" customHeight="1" x14ac:dyDescent="0.2">
      <c r="A57" s="6"/>
      <c r="B57" s="6"/>
      <c r="C57" s="6"/>
      <c r="D57" s="6"/>
      <c r="E57" s="6"/>
    </row>
    <row r="58" spans="1:10" s="2" customFormat="1" ht="35.1" customHeight="1" x14ac:dyDescent="0.2">
      <c r="A58" s="6"/>
      <c r="B58" s="6"/>
      <c r="C58" s="6"/>
      <c r="D58" s="6"/>
      <c r="E58" s="6"/>
    </row>
    <row r="59" spans="1:10" s="2" customFormat="1" ht="33" customHeight="1" x14ac:dyDescent="0.2">
      <c r="A59" s="6"/>
      <c r="B59" s="6"/>
      <c r="C59" s="6"/>
      <c r="D59" s="6"/>
      <c r="E59" s="6"/>
    </row>
    <row r="60" spans="1:10" s="2" customFormat="1" ht="33.950000000000003" customHeight="1" x14ac:dyDescent="0.2">
      <c r="A60" s="6"/>
      <c r="B60" s="6"/>
      <c r="C60" s="6"/>
      <c r="D60" s="6"/>
      <c r="E60" s="6"/>
    </row>
  </sheetData>
  <sheetProtection selectLockedCells="1"/>
  <mergeCells count="4">
    <mergeCell ref="A5:E5"/>
    <mergeCell ref="A1:E1"/>
    <mergeCell ref="A3:B3"/>
    <mergeCell ref="D3:E3"/>
  </mergeCells>
  <conditionalFormatting sqref="A48:D48 A28 C27 C28:D28 A38:A39 C38:D39 C45:D45 C31:D31 A31 C46 A45:A46">
    <cfRule type="expression" dxfId="67" priority="217">
      <formula>MOD(ROW(),2)=0</formula>
    </cfRule>
  </conditionalFormatting>
  <conditionalFormatting sqref="E9:E10 E19:E41 E45:E48">
    <cfRule type="expression" dxfId="66" priority="215">
      <formula>MOD(ROW(),2)=0</formula>
    </cfRule>
    <cfRule type="expression" dxfId="65" priority="216">
      <formula>MOD(ROW(),2)=1</formula>
    </cfRule>
  </conditionalFormatting>
  <conditionalFormatting sqref="A7:D7">
    <cfRule type="expression" dxfId="64" priority="201">
      <formula>MOD(ROW(),2)=0</formula>
    </cfRule>
  </conditionalFormatting>
  <conditionalFormatting sqref="E7">
    <cfRule type="expression" dxfId="63" priority="199">
      <formula>MOD(ROW(),2)=0</formula>
    </cfRule>
    <cfRule type="expression" dxfId="62" priority="200">
      <formula>MOD(ROW(),2)=1</formula>
    </cfRule>
  </conditionalFormatting>
  <conditionalFormatting sqref="A9:D9">
    <cfRule type="expression" dxfId="61" priority="197">
      <formula>MOD(ROW(),2)=0</formula>
    </cfRule>
  </conditionalFormatting>
  <conditionalFormatting sqref="A27">
    <cfRule type="expression" dxfId="60" priority="175">
      <formula>MOD(ROW(),2)=0</formula>
    </cfRule>
  </conditionalFormatting>
  <conditionalFormatting sqref="D27">
    <cfRule type="expression" dxfId="59" priority="174">
      <formula>MOD(ROW(),2)=0</formula>
    </cfRule>
  </conditionalFormatting>
  <conditionalFormatting sqref="E11">
    <cfRule type="expression" dxfId="58" priority="147">
      <formula>MOD(ROW(),2)=0</formula>
    </cfRule>
    <cfRule type="expression" dxfId="57" priority="148">
      <formula>MOD(ROW(),2)=1</formula>
    </cfRule>
  </conditionalFormatting>
  <conditionalFormatting sqref="A11:D11">
    <cfRule type="expression" dxfId="56" priority="149">
      <formula>MOD(ROW(),2)=0</formula>
    </cfRule>
  </conditionalFormatting>
  <conditionalFormatting sqref="A44:D44">
    <cfRule type="expression" dxfId="55" priority="101">
      <formula>MOD(ROW(),2)=0</formula>
    </cfRule>
  </conditionalFormatting>
  <conditionalFormatting sqref="E44">
    <cfRule type="expression" dxfId="54" priority="99">
      <formula>MOD(ROW(),2)=0</formula>
    </cfRule>
    <cfRule type="expression" dxfId="53" priority="100">
      <formula>MOD(ROW(),2)=1</formula>
    </cfRule>
  </conditionalFormatting>
  <conditionalFormatting sqref="A8:D8">
    <cfRule type="expression" dxfId="52" priority="96">
      <formula>MOD(ROW(),2)=0</formula>
    </cfRule>
  </conditionalFormatting>
  <conditionalFormatting sqref="E8">
    <cfRule type="expression" dxfId="51" priority="97">
      <formula>MOD(ROW(),2)=0</formula>
    </cfRule>
    <cfRule type="expression" dxfId="50" priority="98">
      <formula>MOD(ROW(),2)=1</formula>
    </cfRule>
  </conditionalFormatting>
  <conditionalFormatting sqref="D10">
    <cfRule type="expression" dxfId="49" priority="79">
      <formula>MOD(ROW(),2)=0</formula>
    </cfRule>
  </conditionalFormatting>
  <conditionalFormatting sqref="A10:C10">
    <cfRule type="expression" dxfId="48" priority="80">
      <formula>MOD(ROW(),2)=0</formula>
    </cfRule>
  </conditionalFormatting>
  <conditionalFormatting sqref="A23:D23 D24">
    <cfRule type="expression" dxfId="47" priority="76">
      <formula>MOD(ROW(),2)=0</formula>
    </cfRule>
  </conditionalFormatting>
  <conditionalFormatting sqref="D20:D22">
    <cfRule type="expression" dxfId="46" priority="72">
      <formula>MOD(ROW(),2)=0</formula>
    </cfRule>
  </conditionalFormatting>
  <conditionalFormatting sqref="A20:A21 C20:C21">
    <cfRule type="expression" dxfId="45" priority="71">
      <formula>MOD(ROW(),2)=0</formula>
    </cfRule>
  </conditionalFormatting>
  <conditionalFormatting sqref="D47">
    <cfRule type="expression" dxfId="44" priority="62">
      <formula>MOD(ROW(),2)=0</formula>
    </cfRule>
  </conditionalFormatting>
  <conditionalFormatting sqref="A47:C47">
    <cfRule type="expression" dxfId="43" priority="63">
      <formula>MOD(ROW(),2)=0</formula>
    </cfRule>
  </conditionalFormatting>
  <conditionalFormatting sqref="D19">
    <cfRule type="expression" dxfId="42" priority="61">
      <formula>MOD(ROW(),2)=0</formula>
    </cfRule>
  </conditionalFormatting>
  <conditionalFormatting sqref="D36">
    <cfRule type="expression" dxfId="41" priority="53">
      <formula>MOD(ROW(),2)=0</formula>
    </cfRule>
  </conditionalFormatting>
  <conditionalFormatting sqref="C12:D12">
    <cfRule type="expression" dxfId="40" priority="46">
      <formula>MOD(ROW(),2)=0</formula>
    </cfRule>
  </conditionalFormatting>
  <conditionalFormatting sqref="A19 C19">
    <cfRule type="expression" dxfId="39" priority="39">
      <formula>MOD(ROW(),2)=0</formula>
    </cfRule>
  </conditionalFormatting>
  <conditionalFormatting sqref="A41:D41">
    <cfRule type="expression" dxfId="38" priority="52">
      <formula>MOD(ROW(),2)=0</formula>
    </cfRule>
  </conditionalFormatting>
  <conditionalFormatting sqref="A36:C36">
    <cfRule type="expression" dxfId="37" priority="54">
      <formula>MOD(ROW(),2)=0</formula>
    </cfRule>
  </conditionalFormatting>
  <conditionalFormatting sqref="D33">
    <cfRule type="expression" dxfId="36" priority="31">
      <formula>MOD(ROW(),2)=0</formula>
    </cfRule>
  </conditionalFormatting>
  <conditionalFormatting sqref="A12">
    <cfRule type="expression" dxfId="35" priority="43">
      <formula>MOD(ROW(),2)=0</formula>
    </cfRule>
  </conditionalFormatting>
  <conditionalFormatting sqref="E12">
    <cfRule type="expression" dxfId="34" priority="44">
      <formula>MOD(ROW(),2)=0</formula>
    </cfRule>
    <cfRule type="expression" dxfId="33" priority="45">
      <formula>MOD(ROW(),2)=1</formula>
    </cfRule>
  </conditionalFormatting>
  <conditionalFormatting sqref="A18 C18:D18">
    <cfRule type="expression" dxfId="32" priority="40">
      <formula>MOD(ROW(),2)=0</formula>
    </cfRule>
  </conditionalFormatting>
  <conditionalFormatting sqref="E18">
    <cfRule type="expression" dxfId="31" priority="41">
      <formula>MOD(ROW(),2)=0</formula>
    </cfRule>
    <cfRule type="expression" dxfId="30" priority="42">
      <formula>MOD(ROW(),2)=1</formula>
    </cfRule>
  </conditionalFormatting>
  <conditionalFormatting sqref="A33:C33">
    <cfRule type="expression" dxfId="29" priority="33">
      <formula>MOD(ROW(),2)=0</formula>
    </cfRule>
  </conditionalFormatting>
  <conditionalFormatting sqref="A35:D35">
    <cfRule type="expression" dxfId="28" priority="28">
      <formula>MOD(ROW(),2)=0</formula>
    </cfRule>
  </conditionalFormatting>
  <conditionalFormatting sqref="A40:D40">
    <cfRule type="expression" dxfId="27" priority="26">
      <formula>MOD(ROW(),2)=0</formula>
    </cfRule>
  </conditionalFormatting>
  <conditionalFormatting sqref="A34 C34">
    <cfRule type="expression" dxfId="26" priority="30">
      <formula>MOD(ROW(),2)=0</formula>
    </cfRule>
  </conditionalFormatting>
  <conditionalFormatting sqref="A32:D32">
    <cfRule type="expression" dxfId="25" priority="27">
      <formula>MOD(ROW(),2)=0</formula>
    </cfRule>
  </conditionalFormatting>
  <conditionalFormatting sqref="E42:E43">
    <cfRule type="expression" dxfId="24" priority="23">
      <formula>MOD(ROW(),2)=0</formula>
    </cfRule>
    <cfRule type="expression" dxfId="23" priority="24">
      <formula>MOD(ROW(),2)=1</formula>
    </cfRule>
  </conditionalFormatting>
  <conditionalFormatting sqref="A42 C42:D42">
    <cfRule type="expression" dxfId="22" priority="25">
      <formula>MOD(ROW(),2)=0</formula>
    </cfRule>
  </conditionalFormatting>
  <conditionalFormatting sqref="D29:D30">
    <cfRule type="expression" dxfId="21" priority="19">
      <formula>MOD(ROW(),2)=0</formula>
    </cfRule>
  </conditionalFormatting>
  <conditionalFormatting sqref="D34">
    <cfRule type="expression" dxfId="20" priority="18">
      <formula>MOD(ROW(),2)=0</formula>
    </cfRule>
  </conditionalFormatting>
  <conditionalFormatting sqref="A29 C29">
    <cfRule type="expression" dxfId="19" priority="21">
      <formula>MOD(ROW(),2)=0</formula>
    </cfRule>
  </conditionalFormatting>
  <conditionalFormatting sqref="D13:D17">
    <cfRule type="expression" dxfId="18" priority="14">
      <formula>MOD(ROW(),2)=0</formula>
    </cfRule>
  </conditionalFormatting>
  <conditionalFormatting sqref="A13:C17">
    <cfRule type="expression" dxfId="17" priority="17">
      <formula>MOD(ROW(),2)=0</formula>
    </cfRule>
  </conditionalFormatting>
  <conditionalFormatting sqref="E13:E17">
    <cfRule type="expression" dxfId="16" priority="15">
      <formula>MOD(ROW(),2)=0</formula>
    </cfRule>
    <cfRule type="expression" dxfId="15" priority="16">
      <formula>MOD(ROW(),2)=1</formula>
    </cfRule>
  </conditionalFormatting>
  <conditionalFormatting sqref="C24">
    <cfRule type="expression" dxfId="14" priority="12">
      <formula>MOD(ROW(),2)=0</formula>
    </cfRule>
  </conditionalFormatting>
  <conditionalFormatting sqref="C22 A22">
    <cfRule type="expression" dxfId="13" priority="11">
      <formula>MOD(ROW(),2)=0</formula>
    </cfRule>
  </conditionalFormatting>
  <conditionalFormatting sqref="A24">
    <cfRule type="expression" dxfId="12" priority="13">
      <formula>MOD(ROW(),2)=0</formula>
    </cfRule>
  </conditionalFormatting>
  <conditionalFormatting sqref="A25:D25">
    <cfRule type="expression" dxfId="11" priority="10">
      <formula>MOD(ROW(),2)=0</formula>
    </cfRule>
  </conditionalFormatting>
  <conditionalFormatting sqref="A30">
    <cfRule type="expression" dxfId="10" priority="8">
      <formula>MOD(ROW(),2)=0</formula>
    </cfRule>
  </conditionalFormatting>
  <conditionalFormatting sqref="D37">
    <cfRule type="expression" dxfId="9" priority="6">
      <formula>MOD(ROW(),2)=0</formula>
    </cfRule>
  </conditionalFormatting>
  <conditionalFormatting sqref="A43 C43:D43">
    <cfRule type="expression" dxfId="8" priority="5">
      <formula>MOD(ROW(),2)=0</formula>
    </cfRule>
  </conditionalFormatting>
  <conditionalFormatting sqref="C30">
    <cfRule type="expression" dxfId="7" priority="9">
      <formula>MOD(ROW(),2)=0</formula>
    </cfRule>
  </conditionalFormatting>
  <conditionalFormatting sqref="D46">
    <cfRule type="expression" dxfId="6" priority="4">
      <formula>MOD(ROW(),2)=0</formula>
    </cfRule>
  </conditionalFormatting>
  <conditionalFormatting sqref="A37:C37">
    <cfRule type="expression" dxfId="5" priority="7">
      <formula>MOD(ROW(),2)=0</formula>
    </cfRule>
  </conditionalFormatting>
  <conditionalFormatting sqref="A26">
    <cfRule type="expression" dxfId="2" priority="3">
      <formula>MOD(ROW(),2)=0</formula>
    </cfRule>
  </conditionalFormatting>
  <conditionalFormatting sqref="C26">
    <cfRule type="expression" dxfId="1" priority="2">
      <formula>MOD(ROW(),2)=0</formula>
    </cfRule>
  </conditionalFormatting>
  <conditionalFormatting sqref="D26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2026-05-20T09:47:41Z</cp:lastPrinted>
  <dcterms:created xsi:type="dcterms:W3CDTF">2016-11-01T03:33:07Z</dcterms:created>
  <dcterms:modified xsi:type="dcterms:W3CDTF">2026-05-20T10:45:34Z</dcterms:modified>
</cp:coreProperties>
</file>