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"/>
    </mc:Choice>
  </mc:AlternateContent>
  <xr:revisionPtr revIDLastSave="0" documentId="13_ncr:1_{9ADF029E-6821-4E64-B42C-75932D41C2F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Veljača 2026." sheetId="7" r:id="rId1"/>
  </sheets>
  <definedNames>
    <definedName name="Br_fakture" localSheetId="0">#REF!</definedName>
    <definedName name="Br_fakture">#REF!</definedName>
    <definedName name="NazivTvrtke" localSheetId="0">'Veljača 2026.'!#REF!</definedName>
    <definedName name="NazivTvrtke">#REF!</definedName>
    <definedName name="PojedinostiOBrFakture">"PojedinostiOFakturi[Br fakture]"</definedName>
    <definedName name="rngInvoice" localSheetId="0">'Veljača 2026.'!#REF!</definedName>
    <definedName name="rngInvoice">#REF!</definedName>
    <definedName name="TraženjeKupca" localSheetId="0">#REF!</definedName>
    <definedName name="TraženjeKupca">#REF!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3" i="7" l="1"/>
  <c r="C10" i="7" l="1" a="1"/>
  <c r="C10" i="7" s="1"/>
  <c r="B10" i="7" a="1"/>
  <c r="B10" i="7" s="1"/>
  <c r="C8" i="7" l="1" a="1"/>
  <c r="C8" i="7" s="1"/>
  <c r="B8" i="7" a="1"/>
  <c r="B8" i="7" s="1"/>
</calcChain>
</file>

<file path=xl/sharedStrings.xml><?xml version="1.0" encoding="utf-8"?>
<sst xmlns="http://schemas.openxmlformats.org/spreadsheetml/2006/main" count="86" uniqueCount="60">
  <si>
    <t>Iznos</t>
  </si>
  <si>
    <t>ZAGREB</t>
  </si>
  <si>
    <t>ZAPOSLENICI</t>
  </si>
  <si>
    <t>DRŽAVNI PRORAČUN RH</t>
  </si>
  <si>
    <t>HRVATSKI TELEKOM D.D.</t>
  </si>
  <si>
    <t>Naziv primatelja</t>
  </si>
  <si>
    <t>OIB primatelja</t>
  </si>
  <si>
    <t>Sjedište primatelja</t>
  </si>
  <si>
    <t>Vrsta rashoda i izdatka</t>
  </si>
  <si>
    <t>E-pošta:ured@gimnazija-fpetrica-zd.skole.hr</t>
  </si>
  <si>
    <t>ZADAR</t>
  </si>
  <si>
    <t>Telefonski broj: 023/331-015</t>
  </si>
  <si>
    <t>Naziv ustanove: Gimnazija Franje Petrića Zadar</t>
  </si>
  <si>
    <t>Adresa: Obala kneza Trpimira 26,23000 Zadar</t>
  </si>
  <si>
    <t>OIB: 13708733714</t>
  </si>
  <si>
    <t>3223-ENERGIJA</t>
  </si>
  <si>
    <t>3299-OSTALI NESPOMENUTI RASHODI POSLOVANJA</t>
  </si>
  <si>
    <t>3132-DOPRINOS ZA OBVEZNO ZDRAVSTVENO OSIGURANJE</t>
  </si>
  <si>
    <t>3231-USLUGE TELEFONA, POŠTE I PRIJEVOZA</t>
  </si>
  <si>
    <t>3238-RAČUNALNE USLUGE</t>
  </si>
  <si>
    <t>3295-PRISTOJBE I NAKNADE</t>
  </si>
  <si>
    <t>VODOVOD d.o.o.</t>
  </si>
  <si>
    <t>EDUKA-SAVJET,OBRT ZA USLUGE I PRIJEVOZ,VL.KREŠO KREŠIĆ</t>
  </si>
  <si>
    <t>SESVETE</t>
  </si>
  <si>
    <t>KONTROL BIRO d.o.o.</t>
  </si>
  <si>
    <t>IN REBUS d.o.o.</t>
  </si>
  <si>
    <t>FINANCIJSKA AGENCIJA</t>
  </si>
  <si>
    <t xml:space="preserve">3237-INTELEKTUALNE I OSOBNE USLUGE </t>
  </si>
  <si>
    <t>3234-KOMUNALNE USLUGE</t>
  </si>
  <si>
    <t>ERSTE &amp; STEIERMARKISCHE BANK d.d.</t>
  </si>
  <si>
    <t>23057039320</t>
  </si>
  <si>
    <t>RIJEKA</t>
  </si>
  <si>
    <t>PA-GO ZADAR</t>
  </si>
  <si>
    <t>3433-ZATEZNE KAMATE</t>
  </si>
  <si>
    <t>3211-SLUŽBENA PUTOVANJA</t>
  </si>
  <si>
    <t>HRVATSKA ZAJEDNICA RAČUNOVOĐA I FINANCIJSKIH DJELATNIKA</t>
  </si>
  <si>
    <t>3221- UREDSKI MATERIJAL I OSTALI MATERIJALNI RASHODI</t>
  </si>
  <si>
    <t>HEP OPSKRBA D.O.O.</t>
  </si>
  <si>
    <t>KOVAČIĆ KONZALTING D.O.O.</t>
  </si>
  <si>
    <t>TROGIR</t>
  </si>
  <si>
    <t>ŠKOLSKE NOVINE D.O.O.</t>
  </si>
  <si>
    <t>PRIVATNA LJEKARNA LUŽAVEC</t>
  </si>
  <si>
    <t>3721-NAKNADE GRAĐANIMA I KUĆANSTVIMA U NOVCU</t>
  </si>
  <si>
    <t>3221-UREDSKI MATERIJAL I OSTALI MATERIJALNI RASHODI</t>
  </si>
  <si>
    <t>3224-MATERIJAL I DIJELOVI ZA TEKUĆE I INVESTICIJSKO ODRŽAVANJE</t>
  </si>
  <si>
    <t>3111-PLAĆA  ZA  SIJEČANJ 2026.</t>
  </si>
  <si>
    <t>3212-PRIJEVOZ ZA SIJEČANJ 2026.</t>
  </si>
  <si>
    <t>POSLOVNI EDUKATOR D.O.O.</t>
  </si>
  <si>
    <t>KAŠTEL SUĆURAC</t>
  </si>
  <si>
    <t>3213- STRUČNO USAVRŠAVANJE ZAPOSLENIKA</t>
  </si>
  <si>
    <t>TOMIPLAST,obrt za proizvodnju proizvoda od plastike</t>
  </si>
  <si>
    <t>Z-EL D.O.O., CHIPOTEKA</t>
  </si>
  <si>
    <t>REEM ELECTRONIC D.O.O.</t>
  </si>
  <si>
    <t>09850216602</t>
  </si>
  <si>
    <t>3232-USLUGE TEKUĆEG I INVESTICIJSKOG ODRŽAVANJA</t>
  </si>
  <si>
    <t>AP-SPLIT,RAČUNALNE I SRODNE AKTIVNOSTI d.o.o.</t>
  </si>
  <si>
    <t>SPLIT</t>
  </si>
  <si>
    <t>UKUPNO ZA VELJAČU 2026.</t>
  </si>
  <si>
    <t>SUFINANCIRANJE TROŠKOVA PRIJEVOZA UČENICIMA ZA 12/25.</t>
  </si>
  <si>
    <t xml:space="preserve">INFORMACIJA O TROŠENJU SREDSTAVA ZA VELJAČU 2026.GODINE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</si>
</sst>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-* #,##0\ _k_n_-;\-* #,##0\ _k_n_-;_-* &quot;-&quot;\ _k_n_-;_-@_-"/>
    <numFmt numFmtId="165" formatCode="_-* #,##0.00\ _k_n_-;\-* #,##0.00\ _k_n_-;_-* &quot;-&quot;??\ _k_n_-;_-@_-"/>
    <numFmt numFmtId="166" formatCode="_(* #,##0_);_(* \(#,##0\);_(* &quot;-&quot;_);_(@_)"/>
    <numFmt numFmtId="167" formatCode="_(* #,##0.00_);_(* \(#,##0.00\);_(* &quot;-&quot;??_);_(@_)"/>
  </numFmts>
  <fonts count="31" x14ac:knownFonts="1">
    <font>
      <sz val="11"/>
      <color theme="2" tint="-0.749961851863155"/>
      <name val="Tw Cen MT"/>
      <family val="2"/>
      <scheme val="minor"/>
    </font>
    <font>
      <sz val="11"/>
      <color theme="1"/>
      <name val="Tw Cen MT"/>
      <family val="2"/>
      <scheme val="minor"/>
    </font>
    <font>
      <sz val="10"/>
      <name val="Tw Cen MT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Tw Cen MT"/>
      <family val="2"/>
      <scheme val="minor"/>
    </font>
    <font>
      <b/>
      <sz val="25"/>
      <color theme="0"/>
      <name val="Tw Cen MT Condensed"/>
      <family val="2"/>
      <scheme val="major"/>
    </font>
    <font>
      <sz val="11"/>
      <color theme="2" tint="-0.89996032593768116"/>
      <name val="Tw Cen MT"/>
      <family val="2"/>
      <scheme val="minor"/>
    </font>
    <font>
      <b/>
      <sz val="11"/>
      <color theme="1"/>
      <name val="Tw Cen MT"/>
      <family val="2"/>
      <scheme val="minor"/>
    </font>
    <font>
      <sz val="11"/>
      <color theme="5" tint="-0.24994659260841701"/>
      <name val="Tw Cen MT"/>
      <family val="2"/>
      <scheme val="minor"/>
    </font>
    <font>
      <sz val="14"/>
      <color theme="4" tint="-0.24994659260841701"/>
      <name val="Tw Cen MT Condensed"/>
      <family val="2"/>
      <scheme val="major"/>
    </font>
    <font>
      <sz val="12"/>
      <color theme="4" tint="-0.499984740745262"/>
      <name val="Tw Cen MT Condensed"/>
      <family val="2"/>
      <scheme val="major"/>
    </font>
    <font>
      <sz val="11"/>
      <color theme="4" tint="-0.24994659260841701"/>
      <name val="Tw Cen MT"/>
      <family val="2"/>
      <scheme val="minor"/>
    </font>
    <font>
      <sz val="11"/>
      <color theme="1" tint="0.14993743705557422"/>
      <name val="Tw Cen MT"/>
      <family val="2"/>
      <scheme val="minor"/>
    </font>
    <font>
      <sz val="11"/>
      <color theme="2" tint="-0.89989928891872917"/>
      <name val="Tw Cen MT"/>
      <family val="2"/>
      <scheme val="minor"/>
    </font>
    <font>
      <sz val="11"/>
      <color theme="4" tint="-0.24994659260841701"/>
      <name val="Tw Cen MT Condensed"/>
      <family val="2"/>
      <scheme val="major"/>
    </font>
    <font>
      <sz val="11"/>
      <color theme="2" tint="-0.749961851863155"/>
      <name val="Tw Cen MT"/>
      <family val="2"/>
      <scheme val="minor"/>
    </font>
    <font>
      <sz val="11"/>
      <color rgb="FF006100"/>
      <name val="Tw Cen MT"/>
      <family val="2"/>
      <scheme val="minor"/>
    </font>
    <font>
      <sz val="11"/>
      <color rgb="FF9C0006"/>
      <name val="Tw Cen MT"/>
      <family val="2"/>
      <scheme val="minor"/>
    </font>
    <font>
      <sz val="11"/>
      <color rgb="FF9C5700"/>
      <name val="Tw Cen MT"/>
      <family val="2"/>
      <scheme val="minor"/>
    </font>
    <font>
      <sz val="11"/>
      <color rgb="FF3F3F76"/>
      <name val="Tw Cen MT"/>
      <family val="2"/>
      <scheme val="minor"/>
    </font>
    <font>
      <b/>
      <sz val="11"/>
      <color rgb="FF3F3F3F"/>
      <name val="Tw Cen MT"/>
      <family val="2"/>
      <scheme val="minor"/>
    </font>
    <font>
      <b/>
      <sz val="11"/>
      <color rgb="FFFA7D00"/>
      <name val="Tw Cen MT"/>
      <family val="2"/>
      <scheme val="minor"/>
    </font>
    <font>
      <sz val="11"/>
      <color rgb="FFFA7D00"/>
      <name val="Tw Cen MT"/>
      <family val="2"/>
      <scheme val="minor"/>
    </font>
    <font>
      <b/>
      <sz val="11"/>
      <color theme="0"/>
      <name val="Tw Cen MT"/>
      <family val="2"/>
      <scheme val="minor"/>
    </font>
    <font>
      <sz val="11"/>
      <color theme="0"/>
      <name val="Tw Cen MT"/>
      <family val="2"/>
      <scheme val="minor"/>
    </font>
    <font>
      <b/>
      <sz val="12"/>
      <color theme="4" tint="-0.499984740745262"/>
      <name val="Tw Cen MT Condensed"/>
      <family val="2"/>
      <charset val="238"/>
      <scheme val="major"/>
    </font>
    <font>
      <sz val="11"/>
      <name val="Tw Cen MT"/>
      <family val="2"/>
      <scheme val="minor"/>
    </font>
    <font>
      <sz val="11"/>
      <name val="Tw Cen MT"/>
      <family val="2"/>
      <charset val="238"/>
      <scheme val="minor"/>
    </font>
    <font>
      <b/>
      <sz val="14"/>
      <color theme="4" tint="-0.499984740745262"/>
      <name val="Tw Cen MT Condensed"/>
      <family val="2"/>
      <charset val="238"/>
      <scheme val="major"/>
    </font>
    <font>
      <b/>
      <sz val="25"/>
      <color theme="0"/>
      <name val="Tw Cen MT Condensed"/>
      <family val="2"/>
      <charset val="238"/>
      <scheme val="major"/>
    </font>
    <font>
      <sz val="11"/>
      <name val="Arial"/>
      <family val="2"/>
      <charset val="238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51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7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</cellStyleXfs>
  <cellXfs count="50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9" fillId="0" borderId="0" xfId="8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36" borderId="0" xfId="6" applyFill="1" applyBorder="1" applyAlignment="1" applyProtection="1">
      <alignment horizontal="center" vertical="center" wrapText="1"/>
    </xf>
    <xf numFmtId="0" fontId="27" fillId="36" borderId="0" xfId="6" applyFont="1" applyFill="1" applyBorder="1" applyAlignment="1" applyProtection="1">
      <alignment horizontal="left" vertical="center" wrapText="1"/>
    </xf>
    <xf numFmtId="0" fontId="26" fillId="3" borderId="0" xfId="7" applyFont="1" applyBorder="1" applyAlignment="1">
      <alignment vertical="center"/>
    </xf>
    <xf numFmtId="0" fontId="7" fillId="35" borderId="0" xfId="0" applyNumberFormat="1" applyFont="1" applyFill="1" applyBorder="1" applyAlignment="1" applyProtection="1">
      <alignment horizontal="center" vertical="center"/>
    </xf>
    <xf numFmtId="0" fontId="1" fillId="35" borderId="0" xfId="0" applyNumberFormat="1" applyFont="1" applyFill="1" applyBorder="1" applyAlignment="1">
      <alignment horizontal="center" vertical="center"/>
    </xf>
    <xf numFmtId="44" fontId="1" fillId="35" borderId="0" xfId="0" applyNumberFormat="1" applyFont="1" applyFill="1" applyBorder="1" applyAlignment="1">
      <alignment horizontal="center" vertical="center"/>
    </xf>
    <xf numFmtId="165" fontId="7" fillId="35" borderId="0" xfId="0" applyNumberFormat="1" applyFont="1" applyFill="1" applyBorder="1" applyAlignment="1">
      <alignment vertical="center"/>
    </xf>
    <xf numFmtId="165" fontId="2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6" fillId="2" borderId="0" xfId="0" applyNumberFormat="1" applyFont="1" applyFill="1" applyBorder="1" applyAlignment="1">
      <alignment horizontal="center" vertical="center"/>
    </xf>
    <xf numFmtId="0" fontId="27" fillId="2" borderId="0" xfId="0" applyNumberFormat="1" applyFont="1" applyFill="1" applyBorder="1" applyAlignment="1">
      <alignment horizontal="center" vertical="center"/>
    </xf>
    <xf numFmtId="0" fontId="27" fillId="35" borderId="0" xfId="0" applyNumberFormat="1" applyFont="1" applyFill="1" applyBorder="1" applyAlignment="1">
      <alignment horizontal="center" vertical="center"/>
    </xf>
    <xf numFmtId="0" fontId="28" fillId="0" borderId="0" xfId="2" applyFont="1" applyBorder="1" applyAlignment="1" applyProtection="1">
      <alignment horizontal="center" vertical="center"/>
    </xf>
    <xf numFmtId="0" fontId="29" fillId="4" borderId="0" xfId="6" applyFont="1" applyBorder="1" applyAlignment="1" applyProtection="1">
      <alignment horizontal="center" vertical="center" wrapText="1"/>
    </xf>
    <xf numFmtId="0" fontId="26" fillId="3" borderId="0" xfId="7" applyFont="1" applyBorder="1" applyAlignment="1">
      <alignment horizontal="left" vertical="center" wrapText="1"/>
    </xf>
    <xf numFmtId="0" fontId="26" fillId="3" borderId="0" xfId="7" applyFont="1" applyBorder="1" applyAlignment="1">
      <alignment horizontal="center" vertical="center" wrapText="1"/>
    </xf>
    <xf numFmtId="0" fontId="27" fillId="35" borderId="0" xfId="0" applyFont="1" applyFill="1" applyAlignment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left" vertical="center" wrapText="1"/>
    </xf>
    <xf numFmtId="165" fontId="26" fillId="0" borderId="0" xfId="0" applyNumberFormat="1" applyFont="1" applyFill="1" applyBorder="1" applyAlignment="1">
      <alignment vertical="center"/>
    </xf>
    <xf numFmtId="44" fontId="26" fillId="2" borderId="0" xfId="0" applyNumberFormat="1" applyFont="1" applyFill="1" applyBorder="1" applyAlignment="1">
      <alignment horizontal="left" vertical="center"/>
    </xf>
    <xf numFmtId="0" fontId="26" fillId="2" borderId="0" xfId="0" applyNumberFormat="1" applyFont="1" applyFill="1" applyBorder="1" applyAlignment="1">
      <alignment horizontal="center" vertical="center" wrapText="1"/>
    </xf>
    <xf numFmtId="44" fontId="26" fillId="2" borderId="0" xfId="0" applyNumberFormat="1" applyFont="1" applyFill="1" applyBorder="1" applyAlignment="1">
      <alignment vertical="center" wrapText="1"/>
    </xf>
    <xf numFmtId="0" fontId="27" fillId="2" borderId="0" xfId="0" applyFont="1" applyFill="1" applyAlignment="1">
      <alignment horizontal="center" vertical="center" wrapText="1"/>
    </xf>
    <xf numFmtId="0" fontId="30" fillId="35" borderId="0" xfId="0" applyFont="1" applyFill="1" applyAlignment="1">
      <alignment horizontal="center" vertical="center" wrapText="1"/>
    </xf>
    <xf numFmtId="0" fontId="30" fillId="2" borderId="0" xfId="0" applyFont="1" applyFill="1" applyAlignment="1">
      <alignment horizontal="center" vertical="center" wrapText="1"/>
    </xf>
    <xf numFmtId="44" fontId="27" fillId="2" borderId="0" xfId="0" applyNumberFormat="1" applyFont="1" applyFill="1" applyBorder="1" applyAlignment="1">
      <alignment horizontal="center" vertical="center"/>
    </xf>
    <xf numFmtId="0" fontId="27" fillId="2" borderId="0" xfId="0" applyNumberFormat="1" applyFont="1" applyFill="1" applyAlignment="1">
      <alignment horizontal="center" vertical="center"/>
    </xf>
    <xf numFmtId="49" fontId="27" fillId="35" borderId="0" xfId="0" applyNumberFormat="1" applyFon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 wrapText="1"/>
    </xf>
    <xf numFmtId="0" fontId="26" fillId="35" borderId="0" xfId="0" applyNumberFormat="1" applyFont="1" applyFill="1" applyBorder="1" applyAlignment="1">
      <alignment horizontal="center" vertical="center"/>
    </xf>
    <xf numFmtId="44" fontId="27" fillId="2" borderId="0" xfId="0" applyNumberFormat="1" applyFont="1" applyFill="1" applyBorder="1" applyAlignment="1">
      <alignment horizontal="left" vertical="center" wrapText="1"/>
    </xf>
    <xf numFmtId="0" fontId="27" fillId="35" borderId="0" xfId="0" applyNumberFormat="1" applyFont="1" applyFill="1" applyAlignment="1">
      <alignment horizontal="center" vertical="center"/>
    </xf>
    <xf numFmtId="49" fontId="27" fillId="2" borderId="0" xfId="0" applyNumberFormat="1" applyFont="1" applyFill="1" applyAlignment="1">
      <alignment horizontal="center" vertical="center"/>
    </xf>
  </cellXfs>
  <cellStyles count="251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7" xr:uid="{00000000-0005-0000-0000-000032000000}"/>
    <cellStyle name="Valuta [0] 2 2" xfId="103" xr:uid="{00000000-0005-0000-0000-000032000000}"/>
    <cellStyle name="Valuta [0] 2 3" xfId="160" xr:uid="{00000000-0005-0000-0000-000032000000}"/>
    <cellStyle name="Valuta [0] 2 4" xfId="216" xr:uid="{4213A17C-0F54-47F4-8F34-49CAB32D7A11}"/>
    <cellStyle name="Valuta [0] 2 5" xfId="238" xr:uid="{9F580FE7-FA20-425B-A6B9-73FD86E4748D}"/>
    <cellStyle name="Valuta [0] 3" xfId="80" xr:uid="{00000000-0005-0000-0000-00004E000000}"/>
    <cellStyle name="Valuta [0] 3 2" xfId="227" xr:uid="{E5CDF4E0-1BE7-4628-BE9B-8B3E3F32311C}"/>
    <cellStyle name="Valuta [0] 3 3" xfId="249" xr:uid="{0673F328-0ABE-49B4-940D-BCC5C55B3CA9}"/>
    <cellStyle name="Valuta [0] 4" xfId="88" xr:uid="{00000000-0005-0000-0000-000053000000}"/>
    <cellStyle name="Valuta [0] 5" xfId="143" xr:uid="{00000000-0005-0000-0000-00008C000000}"/>
    <cellStyle name="Valuta [0] 6" xfId="210" xr:uid="{327449A9-CACD-4024-BF69-2667647779E1}"/>
    <cellStyle name="Valuta [0] 7" xfId="233" xr:uid="{B5E55B3A-493E-41F5-986C-7C4F40C5DBBB}"/>
    <cellStyle name="Valuta 10" xfId="49" xr:uid="{00000000-0005-0000-0000-000043000000}"/>
    <cellStyle name="Valuta 10 2" xfId="95" xr:uid="{00000000-0005-0000-0000-000043000000}"/>
    <cellStyle name="Valuta 10 3" xfId="152" xr:uid="{00000000-0005-0000-0000-000043000000}"/>
    <cellStyle name="Valuta 10 4" xfId="211" xr:uid="{BEBD44D3-FF65-4FDC-BB56-EC9F2A6A9205}"/>
    <cellStyle name="Valuta 10 5" xfId="234" xr:uid="{775319AA-9D41-409E-8D11-40630393F0F6}"/>
    <cellStyle name="Valuta 11" xfId="60" xr:uid="{00000000-0005-0000-0000-000045000000}"/>
    <cellStyle name="Valuta 11 2" xfId="106" xr:uid="{00000000-0005-0000-0000-000045000000}"/>
    <cellStyle name="Valuta 11 3" xfId="163" xr:uid="{00000000-0005-0000-0000-000045000000}"/>
    <cellStyle name="Valuta 11 4" xfId="218" xr:uid="{5ACC78F1-FE0F-454D-915D-2AA3060D1AC8}"/>
    <cellStyle name="Valuta 11 5" xfId="240" xr:uid="{E565331F-5CA6-446E-AC92-20661BF68657}"/>
    <cellStyle name="Valuta 12" xfId="52" xr:uid="{00000000-0005-0000-0000-000047000000}"/>
    <cellStyle name="Valuta 12 2" xfId="98" xr:uid="{00000000-0005-0000-0000-000047000000}"/>
    <cellStyle name="Valuta 12 3" xfId="155" xr:uid="{00000000-0005-0000-0000-000047000000}"/>
    <cellStyle name="Valuta 12 4" xfId="212" xr:uid="{D4AB9B3B-BF73-4DD5-9F15-5F5A71CF51D1}"/>
    <cellStyle name="Valuta 12 5" xfId="235" xr:uid="{97EF2D11-C4A6-4D18-80FD-29775CC80416}"/>
    <cellStyle name="Valuta 13" xfId="76" xr:uid="{00000000-0005-0000-0000-000049000000}"/>
    <cellStyle name="Valuta 13 2" xfId="122" xr:uid="{00000000-0005-0000-0000-000049000000}"/>
    <cellStyle name="Valuta 13 3" xfId="179" xr:uid="{00000000-0005-0000-0000-000049000000}"/>
    <cellStyle name="Valuta 13 4" xfId="225" xr:uid="{9972D4BB-EAA2-4A0A-BA9F-3C0A701D19A8}"/>
    <cellStyle name="Valuta 13 5" xfId="247" xr:uid="{5C232204-E41B-4294-86B4-A0BD42711455}"/>
    <cellStyle name="Valuta 14" xfId="74" xr:uid="{00000000-0005-0000-0000-00004B000000}"/>
    <cellStyle name="Valuta 14 2" xfId="120" xr:uid="{00000000-0005-0000-0000-00004B000000}"/>
    <cellStyle name="Valuta 14 3" xfId="177" xr:uid="{00000000-0005-0000-0000-00004B000000}"/>
    <cellStyle name="Valuta 14 4" xfId="224" xr:uid="{F8B378DC-8CDB-44F6-A013-424213852CB5}"/>
    <cellStyle name="Valuta 14 5" xfId="246" xr:uid="{C52C7FA5-1FEE-4237-8445-B177D1E2DF81}"/>
    <cellStyle name="Valuta 15" xfId="79" xr:uid="{00000000-0005-0000-0000-00004D000000}"/>
    <cellStyle name="Valuta 15 2" xfId="226" xr:uid="{5768690C-F288-4496-92D6-CF133F037608}"/>
    <cellStyle name="Valuta 15 3" xfId="248" xr:uid="{36738663-315C-4F6F-B0F6-0D0C3C686C2E}"/>
    <cellStyle name="Valuta 16" xfId="81" xr:uid="{00000000-0005-0000-0000-000050000000}"/>
    <cellStyle name="Valuta 16 2" xfId="228" xr:uid="{EE38B1E4-EC99-4340-A26B-7C959055A0AD}"/>
    <cellStyle name="Valuta 16 3" xfId="250" xr:uid="{9362F3C5-A2A5-45BA-9056-33C4D5A54D43}"/>
    <cellStyle name="Valuta 17" xfId="87" xr:uid="{00000000-0005-0000-0000-000052000000}"/>
    <cellStyle name="Valuta 18" xfId="90" xr:uid="{00000000-0005-0000-0000-000071000000}"/>
    <cellStyle name="Valuta 19" xfId="128" xr:uid="{00000000-0005-0000-0000-000073000000}"/>
    <cellStyle name="Valuta 2" xfId="56" xr:uid="{00000000-0005-0000-0000-000031000000}"/>
    <cellStyle name="Valuta 2 2" xfId="102" xr:uid="{00000000-0005-0000-0000-000031000000}"/>
    <cellStyle name="Valuta 2 3" xfId="159" xr:uid="{00000000-0005-0000-0000-000031000000}"/>
    <cellStyle name="Valuta 2 4" xfId="215" xr:uid="{4E6F23D3-7461-4B95-8042-D7FE72548DB2}"/>
    <cellStyle name="Valuta 2 5" xfId="237" xr:uid="{D512A3FC-45C1-41F5-B86C-1F379F52EBB2}"/>
    <cellStyle name="Valuta 20" xfId="124" xr:uid="{00000000-0005-0000-0000-000075000000}"/>
    <cellStyle name="Valuta 21" xfId="84" xr:uid="{00000000-0005-0000-0000-000077000000}"/>
    <cellStyle name="Valuta 22" xfId="135" xr:uid="{00000000-0005-0000-0000-000079000000}"/>
    <cellStyle name="Valuta 23" xfId="127" xr:uid="{00000000-0005-0000-0000-00007B000000}"/>
    <cellStyle name="Valuta 24" xfId="94" xr:uid="{00000000-0005-0000-0000-00007D000000}"/>
    <cellStyle name="Valuta 25" xfId="134" xr:uid="{00000000-0005-0000-0000-00007F000000}"/>
    <cellStyle name="Valuta 26" xfId="131" xr:uid="{00000000-0005-0000-0000-000081000000}"/>
    <cellStyle name="Valuta 27" xfId="83" xr:uid="{00000000-0005-0000-0000-000083000000}"/>
    <cellStyle name="Valuta 28" xfId="136" xr:uid="{00000000-0005-0000-0000-000085000000}"/>
    <cellStyle name="Valuta 29" xfId="132" xr:uid="{00000000-0005-0000-0000-000087000000}"/>
    <cellStyle name="Valuta 3" xfId="59" xr:uid="{00000000-0005-0000-0000-000035000000}"/>
    <cellStyle name="Valuta 3 2" xfId="105" xr:uid="{00000000-0005-0000-0000-000035000000}"/>
    <cellStyle name="Valuta 3 3" xfId="162" xr:uid="{00000000-0005-0000-0000-000035000000}"/>
    <cellStyle name="Valuta 3 4" xfId="217" xr:uid="{3600BF0B-8D86-42E6-A362-D2A4366C688F}"/>
    <cellStyle name="Valuta 3 5" xfId="239" xr:uid="{7B4DB6D2-0AD4-49E4-95A6-1A77FD342F7A}"/>
    <cellStyle name="Valuta 30" xfId="137" xr:uid="{00000000-0005-0000-0000-000089000000}"/>
    <cellStyle name="Valuta 31" xfId="142" xr:uid="{00000000-0005-0000-0000-00008B000000}"/>
    <cellStyle name="Valuta 32" xfId="145" xr:uid="{00000000-0005-0000-0000-0000AA000000}"/>
    <cellStyle name="Valuta 33" xfId="190" xr:uid="{00000000-0005-0000-0000-0000AC000000}"/>
    <cellStyle name="Valuta 34" xfId="181" xr:uid="{00000000-0005-0000-0000-0000AE000000}"/>
    <cellStyle name="Valuta 35" xfId="189" xr:uid="{00000000-0005-0000-0000-0000B0000000}"/>
    <cellStyle name="Valuta 36" xfId="144" xr:uid="{00000000-0005-0000-0000-0000B2000000}"/>
    <cellStyle name="Valuta 37" xfId="204" xr:uid="{00000000-0005-0000-0000-0000B4000000}"/>
    <cellStyle name="Valuta 38" xfId="187" xr:uid="{00000000-0005-0000-0000-0000B6000000}"/>
    <cellStyle name="Valuta 39" xfId="148" xr:uid="{00000000-0005-0000-0000-0000B8000000}"/>
    <cellStyle name="Valuta 4" xfId="53" xr:uid="{00000000-0005-0000-0000-000037000000}"/>
    <cellStyle name="Valuta 4 2" xfId="99" xr:uid="{00000000-0005-0000-0000-000037000000}"/>
    <cellStyle name="Valuta 4 3" xfId="156" xr:uid="{00000000-0005-0000-0000-000037000000}"/>
    <cellStyle name="Valuta 4 4" xfId="213" xr:uid="{B32FD6E0-ABDE-48C3-95E9-C2FDF257757A}"/>
    <cellStyle name="Valuta 4 5" xfId="236" xr:uid="{45141D0A-2AA1-43DC-88A3-F73E06DF22A7}"/>
    <cellStyle name="Valuta 40" xfId="198" xr:uid="{00000000-0005-0000-0000-0000BA000000}"/>
    <cellStyle name="Valuta 41" xfId="180" xr:uid="{00000000-0005-0000-0000-0000BC000000}"/>
    <cellStyle name="Valuta 42" xfId="191" xr:uid="{00000000-0005-0000-0000-0000BE000000}"/>
    <cellStyle name="Valuta 43" xfId="199" xr:uid="{00000000-0005-0000-0000-0000C0000000}"/>
    <cellStyle name="Valuta 44" xfId="197" xr:uid="{00000000-0005-0000-0000-0000C2000000}"/>
    <cellStyle name="Valuta 45" xfId="184" xr:uid="{00000000-0005-0000-0000-0000C4000000}"/>
    <cellStyle name="Valuta 46" xfId="203" xr:uid="{00000000-0005-0000-0000-0000C6000000}"/>
    <cellStyle name="Valuta 47" xfId="195" xr:uid="{00000000-0005-0000-0000-0000C8000000}"/>
    <cellStyle name="Valuta 48" xfId="186" xr:uid="{00000000-0005-0000-0000-0000CA000000}"/>
    <cellStyle name="Valuta 49" xfId="202" xr:uid="{00000000-0005-0000-0000-0000CC000000}"/>
    <cellStyle name="Valuta 5" xfId="64" xr:uid="{00000000-0005-0000-0000-000039000000}"/>
    <cellStyle name="Valuta 5 2" xfId="110" xr:uid="{00000000-0005-0000-0000-000039000000}"/>
    <cellStyle name="Valuta 5 3" xfId="167" xr:uid="{00000000-0005-0000-0000-000039000000}"/>
    <cellStyle name="Valuta 5 4" xfId="220" xr:uid="{E7A28FE9-FD26-41C4-89DA-CC5F1A80B769}"/>
    <cellStyle name="Valuta 5 5" xfId="242" xr:uid="{AA6D836F-97B5-4501-AC21-C1C3DD3F1E7E}"/>
    <cellStyle name="Valuta 50" xfId="209" xr:uid="{42BEA0EB-87B1-40EB-B77B-B784F26C2183}"/>
    <cellStyle name="Valuta 51" xfId="206" xr:uid="{FCA1CD50-887C-4318-95A6-00114C4257CD}"/>
    <cellStyle name="Valuta 52" xfId="232" xr:uid="{5912F8CE-AEAB-412B-BE75-1940BE258D56}"/>
    <cellStyle name="Valuta 53" xfId="229" xr:uid="{F0AF4BC5-7533-45AF-8906-1290D470B754}"/>
    <cellStyle name="Valuta 6" xfId="71" xr:uid="{00000000-0005-0000-0000-00003B000000}"/>
    <cellStyle name="Valuta 6 2" xfId="117" xr:uid="{00000000-0005-0000-0000-00003B000000}"/>
    <cellStyle name="Valuta 6 3" xfId="174" xr:uid="{00000000-0005-0000-0000-00003B000000}"/>
    <cellStyle name="Valuta 6 4" xfId="223" xr:uid="{DDBC3F9C-3B42-42E7-A369-457680DCE4DE}"/>
    <cellStyle name="Valuta 6 5" xfId="245" xr:uid="{46D50044-22D9-41CE-B75D-2DC47A982BE2}"/>
    <cellStyle name="Valuta 7" xfId="63" xr:uid="{00000000-0005-0000-0000-00003D000000}"/>
    <cellStyle name="Valuta 7 2" xfId="109" xr:uid="{00000000-0005-0000-0000-00003D000000}"/>
    <cellStyle name="Valuta 7 3" xfId="166" xr:uid="{00000000-0005-0000-0000-00003D000000}"/>
    <cellStyle name="Valuta 7 4" xfId="219" xr:uid="{C000D078-06D6-4CE8-9FFC-D7467CAAD021}"/>
    <cellStyle name="Valuta 7 5" xfId="241" xr:uid="{DBD11D57-5DEC-468B-A08A-D8F03E839A9F}"/>
    <cellStyle name="Valuta 8" xfId="70" xr:uid="{00000000-0005-0000-0000-00003F000000}"/>
    <cellStyle name="Valuta 8 2" xfId="116" xr:uid="{00000000-0005-0000-0000-00003F000000}"/>
    <cellStyle name="Valuta 8 3" xfId="173" xr:uid="{00000000-0005-0000-0000-00003F000000}"/>
    <cellStyle name="Valuta 8 4" xfId="222" xr:uid="{96A10E59-C72F-48DB-9CDA-2E0B961F1328}"/>
    <cellStyle name="Valuta 8 5" xfId="244" xr:uid="{E3F449D1-54B6-40DC-8B60-0A1D4B458D9B}"/>
    <cellStyle name="Valuta 9" xfId="66" xr:uid="{00000000-0005-0000-0000-000041000000}"/>
    <cellStyle name="Valuta 9 2" xfId="112" xr:uid="{00000000-0005-0000-0000-000041000000}"/>
    <cellStyle name="Valuta 9 3" xfId="169" xr:uid="{00000000-0005-0000-0000-000041000000}"/>
    <cellStyle name="Valuta 9 4" xfId="221" xr:uid="{D05249EB-CD6E-4A68-A279-E471E89833A5}"/>
    <cellStyle name="Valuta 9 5" xfId="243" xr:uid="{D4E63977-6DE5-4DE2-BE9A-E431AF18DE6C}"/>
    <cellStyle name="Zarez" xfId="13" builtinId="3" customBuiltin="1"/>
    <cellStyle name="Zarez [0]" xfId="14" builtinId="6" customBuiltin="1"/>
    <cellStyle name="Zarez [0] 2" xfId="55" xr:uid="{00000000-0005-0000-0000-000034000000}"/>
    <cellStyle name="Zarez [0] 2 2" xfId="101" xr:uid="{00000000-0005-0000-0000-000034000000}"/>
    <cellStyle name="Zarez [0] 2 3" xfId="158" xr:uid="{00000000-0005-0000-0000-000034000000}"/>
    <cellStyle name="Zarez [0] 3" xfId="208" xr:uid="{EDE5C130-B435-432D-8FD9-00D2DEB0E8FA}"/>
    <cellStyle name="Zarez 10" xfId="68" xr:uid="{00000000-0005-0000-0000-000044000000}"/>
    <cellStyle name="Zarez 10 2" xfId="114" xr:uid="{00000000-0005-0000-0000-000044000000}"/>
    <cellStyle name="Zarez 10 3" xfId="171" xr:uid="{00000000-0005-0000-0000-000044000000}"/>
    <cellStyle name="Zarez 11" xfId="65" xr:uid="{00000000-0005-0000-0000-000046000000}"/>
    <cellStyle name="Zarez 11 2" xfId="111" xr:uid="{00000000-0005-0000-0000-000046000000}"/>
    <cellStyle name="Zarez 11 3" xfId="168" xr:uid="{00000000-0005-0000-0000-000046000000}"/>
    <cellStyle name="Zarez 12" xfId="73" xr:uid="{00000000-0005-0000-0000-000048000000}"/>
    <cellStyle name="Zarez 12 2" xfId="119" xr:uid="{00000000-0005-0000-0000-000048000000}"/>
    <cellStyle name="Zarez 12 3" xfId="176" xr:uid="{00000000-0005-0000-0000-000048000000}"/>
    <cellStyle name="Zarez 13" xfId="72" xr:uid="{00000000-0005-0000-0000-00004A000000}"/>
    <cellStyle name="Zarez 13 2" xfId="118" xr:uid="{00000000-0005-0000-0000-00004A000000}"/>
    <cellStyle name="Zarez 13 3" xfId="175" xr:uid="{00000000-0005-0000-0000-00004A000000}"/>
    <cellStyle name="Zarez 14" xfId="75" xr:uid="{00000000-0005-0000-0000-00004C000000}"/>
    <cellStyle name="Zarez 14 2" xfId="121" xr:uid="{00000000-0005-0000-0000-00004C000000}"/>
    <cellStyle name="Zarez 14 3" xfId="178" xr:uid="{00000000-0005-0000-0000-00004C000000}"/>
    <cellStyle name="Zarez 15" xfId="78" xr:uid="{00000000-0005-0000-0000-00004F000000}"/>
    <cellStyle name="Zarez 16" xfId="77" xr:uid="{00000000-0005-0000-0000-000051000000}"/>
    <cellStyle name="Zarez 17" xfId="86" xr:uid="{00000000-0005-0000-0000-000062000000}"/>
    <cellStyle name="Zarez 18" xfId="89" xr:uid="{00000000-0005-0000-0000-000072000000}"/>
    <cellStyle name="Zarez 19" xfId="126" xr:uid="{00000000-0005-0000-0000-000074000000}"/>
    <cellStyle name="Zarez 2" xfId="54" xr:uid="{00000000-0005-0000-0000-000033000000}"/>
    <cellStyle name="Zarez 2 2" xfId="100" xr:uid="{00000000-0005-0000-0000-000033000000}"/>
    <cellStyle name="Zarez 2 3" xfId="157" xr:uid="{00000000-0005-0000-0000-000033000000}"/>
    <cellStyle name="Zarez 20" xfId="129" xr:uid="{00000000-0005-0000-0000-000076000000}"/>
    <cellStyle name="Zarez 21" xfId="91" xr:uid="{00000000-0005-0000-0000-000078000000}"/>
    <cellStyle name="Zarez 22" xfId="123" xr:uid="{00000000-0005-0000-0000-00007A000000}"/>
    <cellStyle name="Zarez 23" xfId="82" xr:uid="{00000000-0005-0000-0000-00007C000000}"/>
    <cellStyle name="Zarez 24" xfId="133" xr:uid="{00000000-0005-0000-0000-00007E000000}"/>
    <cellStyle name="Zarez 25" xfId="93" xr:uid="{00000000-0005-0000-0000-000080000000}"/>
    <cellStyle name="Zarez 26" xfId="130" xr:uid="{00000000-0005-0000-0000-000082000000}"/>
    <cellStyle name="Zarez 27" xfId="92" xr:uid="{00000000-0005-0000-0000-000084000000}"/>
    <cellStyle name="Zarez 28" xfId="85" xr:uid="{00000000-0005-0000-0000-000086000000}"/>
    <cellStyle name="Zarez 29" xfId="125" xr:uid="{00000000-0005-0000-0000-000088000000}"/>
    <cellStyle name="Zarez 3" xfId="51" xr:uid="{00000000-0005-0000-0000-000036000000}"/>
    <cellStyle name="Zarez 3 2" xfId="97" xr:uid="{00000000-0005-0000-0000-000036000000}"/>
    <cellStyle name="Zarez 3 3" xfId="154" xr:uid="{00000000-0005-0000-0000-000036000000}"/>
    <cellStyle name="Zarez 30" xfId="138" xr:uid="{00000000-0005-0000-0000-00008A000000}"/>
    <cellStyle name="Zarez 31" xfId="141" xr:uid="{00000000-0005-0000-0000-00009B000000}"/>
    <cellStyle name="Zarez 32" xfId="140" xr:uid="{00000000-0005-0000-0000-0000AB000000}"/>
    <cellStyle name="Zarez 33" xfId="183" xr:uid="{00000000-0005-0000-0000-0000AD000000}"/>
    <cellStyle name="Zarez 34" xfId="149" xr:uid="{00000000-0005-0000-0000-0000AF000000}"/>
    <cellStyle name="Zarez 35" xfId="150" xr:uid="{00000000-0005-0000-0000-0000B1000000}"/>
    <cellStyle name="Zarez 36" xfId="147" xr:uid="{00000000-0005-0000-0000-0000B3000000}"/>
    <cellStyle name="Zarez 37" xfId="151" xr:uid="{00000000-0005-0000-0000-0000B5000000}"/>
    <cellStyle name="Zarez 38" xfId="185" xr:uid="{00000000-0005-0000-0000-0000B7000000}"/>
    <cellStyle name="Zarez 39" xfId="205" xr:uid="{00000000-0005-0000-0000-0000B9000000}"/>
    <cellStyle name="Zarez 4" xfId="58" xr:uid="{00000000-0005-0000-0000-000038000000}"/>
    <cellStyle name="Zarez 4 2" xfId="104" xr:uid="{00000000-0005-0000-0000-000038000000}"/>
    <cellStyle name="Zarez 4 3" xfId="161" xr:uid="{00000000-0005-0000-0000-000038000000}"/>
    <cellStyle name="Zarez 40" xfId="194" xr:uid="{00000000-0005-0000-0000-0000BB000000}"/>
    <cellStyle name="Zarez 41" xfId="139" xr:uid="{00000000-0005-0000-0000-0000BD000000}"/>
    <cellStyle name="Zarez 42" xfId="201" xr:uid="{00000000-0005-0000-0000-0000BF000000}"/>
    <cellStyle name="Zarez 43" xfId="192" xr:uid="{00000000-0005-0000-0000-0000C1000000}"/>
    <cellStyle name="Zarez 44" xfId="188" xr:uid="{00000000-0005-0000-0000-0000C3000000}"/>
    <cellStyle name="Zarez 45" xfId="200" xr:uid="{00000000-0005-0000-0000-0000C5000000}"/>
    <cellStyle name="Zarez 46" xfId="146" xr:uid="{00000000-0005-0000-0000-0000C7000000}"/>
    <cellStyle name="Zarez 47" xfId="193" xr:uid="{00000000-0005-0000-0000-0000C9000000}"/>
    <cellStyle name="Zarez 48" xfId="182" xr:uid="{00000000-0005-0000-0000-0000CB000000}"/>
    <cellStyle name="Zarez 49" xfId="196" xr:uid="{00000000-0005-0000-0000-0000CD000000}"/>
    <cellStyle name="Zarez 5" xfId="50" xr:uid="{00000000-0005-0000-0000-00003A000000}"/>
    <cellStyle name="Zarez 5 2" xfId="96" xr:uid="{00000000-0005-0000-0000-00003A000000}"/>
    <cellStyle name="Zarez 5 3" xfId="153" xr:uid="{00000000-0005-0000-0000-00003A000000}"/>
    <cellStyle name="Zarez 50" xfId="207" xr:uid="{28E564A9-6761-4FF3-9DB2-F0D1FFC1E0D8}"/>
    <cellStyle name="Zarez 51" xfId="214" xr:uid="{4FFE84E6-74F9-4163-BDD1-A4F679F7F40F}"/>
    <cellStyle name="Zarez 52" xfId="230" xr:uid="{B4E582DC-73E5-4C3D-AB52-DB259D2E9623}"/>
    <cellStyle name="Zarez 53" xfId="231" xr:uid="{A7C03381-45FE-48B4-B239-4CBCD4C0CAFB}"/>
    <cellStyle name="Zarez 6" xfId="67" xr:uid="{00000000-0005-0000-0000-00003C000000}"/>
    <cellStyle name="Zarez 6 2" xfId="113" xr:uid="{00000000-0005-0000-0000-00003C000000}"/>
    <cellStyle name="Zarez 6 3" xfId="170" xr:uid="{00000000-0005-0000-0000-00003C000000}"/>
    <cellStyle name="Zarez 7" xfId="69" xr:uid="{00000000-0005-0000-0000-00003E000000}"/>
    <cellStyle name="Zarez 7 2" xfId="115" xr:uid="{00000000-0005-0000-0000-00003E000000}"/>
    <cellStyle name="Zarez 7 3" xfId="172" xr:uid="{00000000-0005-0000-0000-00003E000000}"/>
    <cellStyle name="Zarez 8" xfId="62" xr:uid="{00000000-0005-0000-0000-000040000000}"/>
    <cellStyle name="Zarez 8 2" xfId="108" xr:uid="{00000000-0005-0000-0000-000040000000}"/>
    <cellStyle name="Zarez 8 3" xfId="165" xr:uid="{00000000-0005-0000-0000-000040000000}"/>
    <cellStyle name="Zarez 9" xfId="61" xr:uid="{00000000-0005-0000-0000-000042000000}"/>
    <cellStyle name="Zarez 9 2" xfId="107" xr:uid="{00000000-0005-0000-0000-000042000000}"/>
    <cellStyle name="Zarez 9 3" xfId="164" xr:uid="{00000000-0005-0000-0000-000042000000}"/>
  </cellStyles>
  <dxfs count="61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 xr9:uid="{00000000-0011-0000-FFFF-FFFF00000000}">
      <tableStyleElement type="wholeTable" dxfId="60"/>
      <tableStyleElement type="headerRow" dxfId="59"/>
      <tableStyleElement type="totalRow" dxfId="58"/>
      <tableStyleElement type="firstColumn" dxfId="57"/>
      <tableStyleElement type="lastColumn" dxfId="56"/>
      <tableStyleElement type="firstRowStripe" dxfId="55"/>
      <tableStyleElement type="firstColumnStripe" dxfId="54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66CC"/>
      <color rgb="FF80CA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271EB6-0342-4402-999E-80325353173E}" name="FakturaProjekta2" displayName="FakturaProjekta2" ref="A6:E33" headerRowDxfId="53" dataDxfId="52" totalsRowDxfId="51" headerRowCellStyle="Naslov 3">
  <autoFilter ref="A6:E3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50" totalsRowDxfId="49"/>
    <tableColumn id="8" xr3:uid="{B6C868CD-1E19-4517-960D-9FD348E74371}" name="OIB primatelja" dataDxfId="48" totalsRowDxfId="47" dataCellStyle="Normalno"/>
    <tableColumn id="10" xr3:uid="{EE9BC60A-5CAE-46C6-9A20-C3F6621D7241}" name="Sjedište primatelja" dataDxfId="46" totalsRowDxfId="45" dataCellStyle="Normalno"/>
    <tableColumn id="3" xr3:uid="{D88559A1-0BA5-418A-8276-6FEE74736300}" name="Vrsta rashoda i izdatka" dataDxfId="44" totalsRowDxfId="43"/>
    <tableColumn id="11" xr3:uid="{DA277AC2-0239-42EE-B2E7-7D3161E68FF1}" name="Iznos" totalsRowFunction="count" dataDxfId="42" totalsRowDxfId="4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Integral">
  <a:themeElements>
    <a:clrScheme name="Plavo-zelena">
      <a:dk1>
        <a:sysClr val="windowText" lastClr="000000"/>
      </a:dk1>
      <a:lt1>
        <a:sysClr val="window" lastClr="FFFFFF"/>
      </a:lt1>
      <a:dk2>
        <a:srgbClr val="373545"/>
      </a:dk2>
      <a:lt2>
        <a:srgbClr val="CEDBE6"/>
      </a:lt2>
      <a:accent1>
        <a:srgbClr val="3494BA"/>
      </a:accent1>
      <a:accent2>
        <a:srgbClr val="58B6C0"/>
      </a:accent2>
      <a:accent3>
        <a:srgbClr val="75BDA7"/>
      </a:accent3>
      <a:accent4>
        <a:srgbClr val="7A8C8E"/>
      </a:accent4>
      <a:accent5>
        <a:srgbClr val="84ACB6"/>
      </a:accent5>
      <a:accent6>
        <a:srgbClr val="2683C6"/>
      </a:accent6>
      <a:hlink>
        <a:srgbClr val="6B9F25"/>
      </a:hlink>
      <a:folHlink>
        <a:srgbClr val="9F6715"/>
      </a:folHlink>
    </a:clrScheme>
    <a:fontScheme name="Integral">
      <a:majorFont>
        <a:latin typeface="Tw Cen MT Condensed" panose="020B0606020104020203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Tw Cen MT" panose="020B0602020104020603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Integral">
      <a:fillStyleLst>
        <a:solidFill>
          <a:schemeClr val="phClr"/>
        </a:solidFill>
        <a:gradFill rotWithShape="1">
          <a:gsLst>
            <a:gs pos="0">
              <a:schemeClr val="phClr">
                <a:tint val="83000"/>
                <a:satMod val="100000"/>
                <a:lumMod val="100000"/>
              </a:schemeClr>
            </a:gs>
            <a:gs pos="100000">
              <a:schemeClr val="phClr">
                <a:tint val="61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tint val="100000"/>
                <a:shade val="85000"/>
                <a:satMod val="100000"/>
                <a:lumMod val="100000"/>
              </a:schemeClr>
            </a:gs>
            <a:gs pos="100000">
              <a:schemeClr val="phClr">
                <a:tint val="90000"/>
                <a:shade val="100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12700" dir="5400000" algn="ctr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76200" dist="25400" dir="5400000" algn="ct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flat" dir="t">
              <a:rot lat="0" lon="0" rev="3600000"/>
            </a:lightRig>
          </a:scene3d>
          <a:sp3d contourW="12700" prstMaterial="flat">
            <a:bevelT w="38100" h="44450" prst="angle"/>
            <a:contourClr>
              <a:schemeClr val="phClr">
                <a:shade val="35000"/>
                <a:satMod val="16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hade val="85000"/>
            <a:satMod val="125000"/>
          </a:schemeClr>
        </a:solidFill>
        <a:blipFill rotWithShape="1">
          <a:blip xmlns:r="http://schemas.openxmlformats.org/officeDocument/2006/relationships" r:embed="rId1">
            <a:duotone>
              <a:schemeClr val="phClr">
                <a:tint val="95000"/>
                <a:shade val="74000"/>
                <a:satMod val="230000"/>
              </a:schemeClr>
              <a:schemeClr val="phClr">
                <a:tint val="92000"/>
                <a:shade val="69000"/>
                <a:satMod val="250000"/>
              </a:schemeClr>
            </a:duotone>
          </a:blip>
          <a:tile tx="0" ty="0" sx="40000" sy="40000" flip="none" algn="tl"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Integral" id="{3577F8C9-A904-41D8-97D2-FD898F53F20E}" vid="{682D6EBE-8D36-4FF2-9DB3-F3D8D7B6715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8441E-6E81-4B1F-B5B0-AEF161A5A2DA}">
  <sheetPr>
    <tabColor theme="4" tint="-0.499984740745262"/>
    <pageSetUpPr autoPageBreaks="0" fitToPage="1"/>
  </sheetPr>
  <dimension ref="A1:J45"/>
  <sheetViews>
    <sheetView showGridLines="0" tabSelected="1" zoomScaleNormal="100" workbookViewId="0">
      <selection activeCell="E31" sqref="E31"/>
    </sheetView>
  </sheetViews>
  <sheetFormatPr defaultColWidth="8.875" defaultRowHeight="33.950000000000003" customHeight="1" x14ac:dyDescent="0.2"/>
  <cols>
    <col min="1" max="1" width="50.25" style="4" customWidth="1"/>
    <col min="2" max="2" width="24.625" style="4" customWidth="1"/>
    <col min="3" max="3" width="50.25" style="4" customWidth="1"/>
    <col min="4" max="4" width="32.625" style="4" customWidth="1"/>
    <col min="5" max="5" width="16.75" style="4" customWidth="1"/>
    <col min="6" max="6" width="11.25" style="1" customWidth="1"/>
    <col min="7" max="8" width="8.875" style="1"/>
    <col min="9" max="9" width="8.25" style="1" customWidth="1"/>
    <col min="10" max="10" width="17.125" style="1" customWidth="1"/>
    <col min="11" max="11" width="8.25" style="1" customWidth="1"/>
    <col min="12" max="16384" width="8.875" style="1"/>
  </cols>
  <sheetData>
    <row r="1" spans="1:5" ht="57.95" customHeight="1" x14ac:dyDescent="0.2">
      <c r="A1" s="28" t="s">
        <v>12</v>
      </c>
      <c r="B1" s="28"/>
      <c r="C1" s="28"/>
      <c r="D1" s="28"/>
      <c r="E1" s="28"/>
    </row>
    <row r="2" spans="1:5" ht="37.5" customHeight="1" x14ac:dyDescent="0.2">
      <c r="A2" s="8" t="s">
        <v>13</v>
      </c>
      <c r="B2" s="7"/>
      <c r="C2" s="8" t="s">
        <v>11</v>
      </c>
      <c r="D2" s="7"/>
      <c r="E2" s="7"/>
    </row>
    <row r="3" spans="1:5" ht="45.75" customHeight="1" x14ac:dyDescent="0.2">
      <c r="A3" s="29" t="s">
        <v>14</v>
      </c>
      <c r="B3" s="29"/>
      <c r="C3" s="9" t="s">
        <v>9</v>
      </c>
      <c r="D3" s="30"/>
      <c r="E3" s="30"/>
    </row>
    <row r="4" spans="1:5" ht="44.1" customHeight="1" x14ac:dyDescent="0.2">
      <c r="A4" s="6"/>
      <c r="B4" s="5"/>
      <c r="C4" s="5"/>
      <c r="D4" s="5"/>
      <c r="E4" s="5"/>
    </row>
    <row r="5" spans="1:5" ht="44.1" customHeight="1" x14ac:dyDescent="0.2">
      <c r="A5" s="27" t="s">
        <v>59</v>
      </c>
      <c r="B5" s="27"/>
      <c r="C5" s="27"/>
      <c r="D5" s="27"/>
      <c r="E5" s="27"/>
    </row>
    <row r="6" spans="1:5" s="2" customFormat="1" ht="33.950000000000003" customHeight="1" x14ac:dyDescent="0.2">
      <c r="A6" s="3" t="s">
        <v>5</v>
      </c>
      <c r="B6" s="3" t="s">
        <v>6</v>
      </c>
      <c r="C6" s="3" t="s">
        <v>7</v>
      </c>
      <c r="D6" s="3" t="s">
        <v>8</v>
      </c>
      <c r="E6" s="3" t="s">
        <v>0</v>
      </c>
    </row>
    <row r="7" spans="1:5" s="2" customFormat="1" ht="35.1" customHeight="1" x14ac:dyDescent="0.2">
      <c r="A7" s="32" t="s">
        <v>2</v>
      </c>
      <c r="B7" s="25"/>
      <c r="C7" s="33"/>
      <c r="D7" s="34" t="s">
        <v>45</v>
      </c>
      <c r="E7" s="35">
        <v>89550.18</v>
      </c>
    </row>
    <row r="8" spans="1:5" s="2" customFormat="1" ht="35.1" customHeight="1" x14ac:dyDescent="0.2">
      <c r="A8" s="32" t="s">
        <v>2</v>
      </c>
      <c r="B8" s="25" t="str">
        <f t="array" ref="B8">IFERROR(INDEX(#REF!,SMALL(IF(#REF!=rngInvoice,ROW(#REF!)-ROW(#REF!)), ROW(#REF!)), MATCH($B$6,#REF!, 0)),"")</f>
        <v/>
      </c>
      <c r="C8" s="33" t="str">
        <f t="array" ref="C8">IFERROR(INDEX(#REF!,SMALL(IF(#REF!=rngInvoice,ROW(#REF!)-ROW(#REF!)), ROW(#REF!)), MATCH($C$6,#REF!, 0)),"")</f>
        <v/>
      </c>
      <c r="D8" s="34" t="s">
        <v>17</v>
      </c>
      <c r="E8" s="35">
        <v>14775.77</v>
      </c>
    </row>
    <row r="9" spans="1:5" s="23" customFormat="1" ht="35.1" customHeight="1" x14ac:dyDescent="0.2">
      <c r="A9" s="24" t="s">
        <v>2</v>
      </c>
      <c r="B9" s="25"/>
      <c r="C9" s="33"/>
      <c r="D9" s="34" t="s">
        <v>34</v>
      </c>
      <c r="E9" s="35">
        <v>90</v>
      </c>
    </row>
    <row r="10" spans="1:5" s="2" customFormat="1" ht="35.1" customHeight="1" x14ac:dyDescent="0.2">
      <c r="A10" s="32" t="s">
        <v>2</v>
      </c>
      <c r="B10" s="25" t="str">
        <f t="array" ref="B10">IFERROR(INDEX(#REF!,SMALL(IF(#REF!=rngInvoice,ROW(#REF!)-ROW(#REF!)), ROW(#REF!)), MATCH($B$6,#REF!, 0)),"")</f>
        <v/>
      </c>
      <c r="C10" s="33" t="str">
        <f t="array" ref="C10">IFERROR(INDEX(#REF!,SMALL(IF(#REF!=rngInvoice,ROW(#REF!)-ROW(#REF!)), ROW(#REF!)), MATCH($C$6,#REF!, 0)),"")</f>
        <v/>
      </c>
      <c r="D10" s="36" t="s">
        <v>46</v>
      </c>
      <c r="E10" s="35">
        <v>1490.02</v>
      </c>
    </row>
    <row r="11" spans="1:5" s="23" customFormat="1" ht="35.1" customHeight="1" x14ac:dyDescent="0.2">
      <c r="A11" s="32" t="s">
        <v>2</v>
      </c>
      <c r="B11" s="25"/>
      <c r="C11" s="33"/>
      <c r="D11" s="34" t="s">
        <v>49</v>
      </c>
      <c r="E11" s="35">
        <v>100</v>
      </c>
    </row>
    <row r="12" spans="1:5" s="23" customFormat="1" ht="51" customHeight="1" x14ac:dyDescent="0.2">
      <c r="A12" s="37" t="s">
        <v>35</v>
      </c>
      <c r="B12" s="25">
        <v>75508100288</v>
      </c>
      <c r="C12" s="33" t="s">
        <v>1</v>
      </c>
      <c r="D12" s="38" t="s">
        <v>36</v>
      </c>
      <c r="E12" s="35">
        <v>235</v>
      </c>
    </row>
    <row r="13" spans="1:5" s="23" customFormat="1" ht="51" customHeight="1" x14ac:dyDescent="0.2">
      <c r="A13" s="24" t="s">
        <v>38</v>
      </c>
      <c r="B13" s="25">
        <v>79608058419</v>
      </c>
      <c r="C13" s="33" t="s">
        <v>39</v>
      </c>
      <c r="D13" s="38" t="s">
        <v>43</v>
      </c>
      <c r="E13" s="35">
        <v>282.5</v>
      </c>
    </row>
    <row r="14" spans="1:5" s="23" customFormat="1" ht="51" customHeight="1" x14ac:dyDescent="0.2">
      <c r="A14" s="24" t="s">
        <v>40</v>
      </c>
      <c r="B14" s="31">
        <v>24796394086</v>
      </c>
      <c r="C14" s="33" t="s">
        <v>1</v>
      </c>
      <c r="D14" s="38" t="s">
        <v>43</v>
      </c>
      <c r="E14" s="35">
        <v>58</v>
      </c>
    </row>
    <row r="15" spans="1:5" s="23" customFormat="1" ht="51" customHeight="1" x14ac:dyDescent="0.2">
      <c r="A15" s="24" t="s">
        <v>41</v>
      </c>
      <c r="B15" s="39">
        <v>35105848514</v>
      </c>
      <c r="C15" s="33" t="s">
        <v>10</v>
      </c>
      <c r="D15" s="38" t="s">
        <v>43</v>
      </c>
      <c r="E15" s="35">
        <v>31.25</v>
      </c>
    </row>
    <row r="16" spans="1:5" s="23" customFormat="1" ht="51" customHeight="1" x14ac:dyDescent="0.2">
      <c r="A16" s="24" t="s">
        <v>47</v>
      </c>
      <c r="B16" s="40">
        <v>45065170578</v>
      </c>
      <c r="C16" s="33" t="s">
        <v>48</v>
      </c>
      <c r="D16" s="38" t="s">
        <v>43</v>
      </c>
      <c r="E16" s="35">
        <v>180</v>
      </c>
    </row>
    <row r="17" spans="1:5" s="23" customFormat="1" ht="51" customHeight="1" x14ac:dyDescent="0.2">
      <c r="A17" s="37" t="s">
        <v>50</v>
      </c>
      <c r="B17" s="41">
        <v>34831599032</v>
      </c>
      <c r="C17" s="42" t="s">
        <v>10</v>
      </c>
      <c r="D17" s="34" t="s">
        <v>43</v>
      </c>
      <c r="E17" s="35">
        <v>70</v>
      </c>
    </row>
    <row r="18" spans="1:5" s="22" customFormat="1" ht="35.1" customHeight="1" x14ac:dyDescent="0.2">
      <c r="A18" s="24" t="s">
        <v>37</v>
      </c>
      <c r="B18" s="25">
        <v>63073332379</v>
      </c>
      <c r="C18" s="33" t="s">
        <v>1</v>
      </c>
      <c r="D18" s="34" t="s">
        <v>15</v>
      </c>
      <c r="E18" s="35">
        <v>528.84</v>
      </c>
    </row>
    <row r="19" spans="1:5" s="23" customFormat="1" ht="35.1" customHeight="1" x14ac:dyDescent="0.2">
      <c r="A19" s="24" t="s">
        <v>32</v>
      </c>
      <c r="B19" s="24">
        <v>24292016879</v>
      </c>
      <c r="C19" s="33" t="s">
        <v>10</v>
      </c>
      <c r="D19" s="34" t="s">
        <v>15</v>
      </c>
      <c r="E19" s="35">
        <v>23.2</v>
      </c>
    </row>
    <row r="20" spans="1:5" s="23" customFormat="1" ht="35.1" customHeight="1" x14ac:dyDescent="0.2">
      <c r="A20" s="24" t="s">
        <v>51</v>
      </c>
      <c r="B20" s="31">
        <v>11374156664</v>
      </c>
      <c r="C20" s="33" t="s">
        <v>10</v>
      </c>
      <c r="D20" s="38" t="s">
        <v>44</v>
      </c>
      <c r="E20" s="35">
        <v>70.5</v>
      </c>
    </row>
    <row r="21" spans="1:5" s="21" customFormat="1" ht="35.1" customHeight="1" x14ac:dyDescent="0.2">
      <c r="A21" s="32" t="s">
        <v>4</v>
      </c>
      <c r="B21" s="43">
        <v>81793146560</v>
      </c>
      <c r="C21" s="33" t="s">
        <v>1</v>
      </c>
      <c r="D21" s="34" t="s">
        <v>18</v>
      </c>
      <c r="E21" s="35">
        <v>65.209999999999994</v>
      </c>
    </row>
    <row r="22" spans="1:5" s="23" customFormat="1" ht="35.1" customHeight="1" x14ac:dyDescent="0.2">
      <c r="A22" s="32" t="s">
        <v>52</v>
      </c>
      <c r="B22" s="44" t="s">
        <v>53</v>
      </c>
      <c r="C22" s="33" t="s">
        <v>10</v>
      </c>
      <c r="D22" s="34" t="s">
        <v>54</v>
      </c>
      <c r="E22" s="35">
        <v>117.5</v>
      </c>
    </row>
    <row r="23" spans="1:5" s="18" customFormat="1" ht="35.1" customHeight="1" x14ac:dyDescent="0.2">
      <c r="A23" s="32" t="s">
        <v>21</v>
      </c>
      <c r="B23" s="25">
        <v>89406825003</v>
      </c>
      <c r="C23" s="33" t="s">
        <v>10</v>
      </c>
      <c r="D23" s="38" t="s">
        <v>28</v>
      </c>
      <c r="E23" s="35">
        <v>83.52</v>
      </c>
    </row>
    <row r="24" spans="1:5" s="16" customFormat="1" ht="35.1" customHeight="1" x14ac:dyDescent="0.2">
      <c r="A24" s="24" t="s">
        <v>32</v>
      </c>
      <c r="B24" s="26">
        <v>24292016879</v>
      </c>
      <c r="C24" s="33" t="s">
        <v>10</v>
      </c>
      <c r="D24" s="38" t="s">
        <v>28</v>
      </c>
      <c r="E24" s="35">
        <v>51</v>
      </c>
    </row>
    <row r="25" spans="1:5" s="19" customFormat="1" ht="35.1" customHeight="1" x14ac:dyDescent="0.2">
      <c r="A25" s="45" t="s">
        <v>22</v>
      </c>
      <c r="B25" s="43">
        <v>84501533007</v>
      </c>
      <c r="C25" s="33" t="s">
        <v>23</v>
      </c>
      <c r="D25" s="38" t="s">
        <v>27</v>
      </c>
      <c r="E25" s="35">
        <v>106.18</v>
      </c>
    </row>
    <row r="26" spans="1:5" s="20" customFormat="1" ht="35.1" customHeight="1" x14ac:dyDescent="0.2">
      <c r="A26" s="32" t="s">
        <v>24</v>
      </c>
      <c r="B26" s="26">
        <v>80916616067</v>
      </c>
      <c r="C26" s="33" t="s">
        <v>1</v>
      </c>
      <c r="D26" s="38" t="s">
        <v>27</v>
      </c>
      <c r="E26" s="35">
        <v>41.48</v>
      </c>
    </row>
    <row r="27" spans="1:5" s="17" customFormat="1" ht="35.1" customHeight="1" x14ac:dyDescent="0.2">
      <c r="A27" s="45" t="s">
        <v>25</v>
      </c>
      <c r="B27" s="25">
        <v>91591564577</v>
      </c>
      <c r="C27" s="33" t="s">
        <v>1</v>
      </c>
      <c r="D27" s="38" t="s">
        <v>19</v>
      </c>
      <c r="E27" s="35">
        <v>123.39</v>
      </c>
    </row>
    <row r="28" spans="1:5" s="23" customFormat="1" ht="35.1" customHeight="1" x14ac:dyDescent="0.2">
      <c r="A28" s="37" t="s">
        <v>55</v>
      </c>
      <c r="B28" s="46">
        <v>82888704837</v>
      </c>
      <c r="C28" s="33" t="s">
        <v>56</v>
      </c>
      <c r="D28" s="36" t="s">
        <v>19</v>
      </c>
      <c r="E28" s="35">
        <v>73</v>
      </c>
    </row>
    <row r="29" spans="1:5" s="21" customFormat="1" ht="35.1" customHeight="1" x14ac:dyDescent="0.2">
      <c r="A29" s="32" t="s">
        <v>3</v>
      </c>
      <c r="B29" s="25">
        <v>18683136487</v>
      </c>
      <c r="C29" s="33" t="s">
        <v>1</v>
      </c>
      <c r="D29" s="47" t="s">
        <v>20</v>
      </c>
      <c r="E29" s="35">
        <v>210</v>
      </c>
    </row>
    <row r="30" spans="1:5" s="21" customFormat="1" ht="35.1" customHeight="1" x14ac:dyDescent="0.2">
      <c r="A30" s="32" t="s">
        <v>26</v>
      </c>
      <c r="B30" s="48">
        <v>85821130368</v>
      </c>
      <c r="C30" s="33" t="s">
        <v>1</v>
      </c>
      <c r="D30" s="38" t="s">
        <v>16</v>
      </c>
      <c r="E30" s="35">
        <v>1.66</v>
      </c>
    </row>
    <row r="31" spans="1:5" s="23" customFormat="1" ht="35.1" customHeight="1" x14ac:dyDescent="0.2">
      <c r="A31" s="24" t="s">
        <v>29</v>
      </c>
      <c r="B31" s="49" t="s">
        <v>30</v>
      </c>
      <c r="C31" s="33" t="s">
        <v>31</v>
      </c>
      <c r="D31" s="38" t="s">
        <v>33</v>
      </c>
      <c r="E31" s="35">
        <v>0.03</v>
      </c>
    </row>
    <row r="32" spans="1:5" s="23" customFormat="1" ht="35.1" customHeight="1" x14ac:dyDescent="0.2">
      <c r="A32" s="37" t="s">
        <v>58</v>
      </c>
      <c r="B32" s="24"/>
      <c r="C32" s="33"/>
      <c r="D32" s="38" t="s">
        <v>42</v>
      </c>
      <c r="E32" s="35">
        <v>136</v>
      </c>
    </row>
    <row r="33" spans="1:10" s="15" customFormat="1" ht="35.1" customHeight="1" x14ac:dyDescent="0.2">
      <c r="A33" s="10" t="s">
        <v>57</v>
      </c>
      <c r="B33" s="11"/>
      <c r="C33" s="12"/>
      <c r="D33" s="12"/>
      <c r="E33" s="13">
        <f>SUM(E7:E32)</f>
        <v>108494.23</v>
      </c>
    </row>
    <row r="34" spans="1:10" s="2" customFormat="1" ht="35.1" customHeight="1" x14ac:dyDescent="0.2">
      <c r="A34" s="4"/>
      <c r="B34" s="4"/>
      <c r="C34" s="4"/>
      <c r="D34" s="4"/>
      <c r="E34" s="4"/>
      <c r="J34" s="14"/>
    </row>
    <row r="35" spans="1:10" s="2" customFormat="1" ht="35.1" customHeight="1" x14ac:dyDescent="0.2">
      <c r="A35" s="4"/>
      <c r="B35" s="4"/>
      <c r="C35" s="4"/>
      <c r="D35" s="4"/>
      <c r="E35" s="4"/>
    </row>
    <row r="36" spans="1:10" s="15" customFormat="1" ht="35.1" customHeight="1" x14ac:dyDescent="0.2">
      <c r="A36" s="4"/>
      <c r="B36" s="4"/>
      <c r="C36" s="4"/>
      <c r="D36" s="4"/>
      <c r="E36" s="4"/>
    </row>
    <row r="37" spans="1:10" s="2" customFormat="1" ht="35.1" customHeight="1" x14ac:dyDescent="0.2">
      <c r="A37" s="4"/>
      <c r="B37" s="4"/>
      <c r="C37" s="4"/>
      <c r="D37" s="4"/>
      <c r="E37" s="4"/>
    </row>
    <row r="38" spans="1:10" s="2" customFormat="1" ht="35.1" customHeight="1" x14ac:dyDescent="0.2">
      <c r="A38" s="4"/>
      <c r="B38" s="4"/>
      <c r="C38" s="4"/>
      <c r="D38" s="4"/>
      <c r="E38" s="4"/>
    </row>
    <row r="39" spans="1:10" s="2" customFormat="1" ht="35.1" customHeight="1" x14ac:dyDescent="0.2">
      <c r="A39" s="4"/>
      <c r="B39" s="4"/>
      <c r="C39" s="4"/>
      <c r="D39" s="4"/>
      <c r="E39" s="4"/>
    </row>
    <row r="40" spans="1:10" s="2" customFormat="1" ht="35.1" customHeight="1" x14ac:dyDescent="0.2">
      <c r="A40" s="4"/>
      <c r="B40" s="4"/>
      <c r="C40" s="4"/>
      <c r="D40" s="4"/>
      <c r="E40" s="4"/>
    </row>
    <row r="41" spans="1:10" s="2" customFormat="1" ht="35.1" customHeight="1" x14ac:dyDescent="0.2">
      <c r="A41" s="4"/>
      <c r="B41" s="4"/>
      <c r="C41" s="4"/>
      <c r="D41" s="4"/>
      <c r="E41" s="4"/>
    </row>
    <row r="42" spans="1:10" s="2" customFormat="1" ht="35.1" customHeight="1" x14ac:dyDescent="0.2">
      <c r="A42" s="4"/>
      <c r="B42" s="4"/>
      <c r="C42" s="4"/>
      <c r="D42" s="4"/>
      <c r="E42" s="4"/>
    </row>
    <row r="43" spans="1:10" s="2" customFormat="1" ht="35.1" customHeight="1" x14ac:dyDescent="0.2">
      <c r="A43" s="4"/>
      <c r="B43" s="4"/>
      <c r="C43" s="4"/>
      <c r="D43" s="4"/>
      <c r="E43" s="4"/>
    </row>
    <row r="44" spans="1:10" s="2" customFormat="1" ht="33" customHeight="1" x14ac:dyDescent="0.2">
      <c r="A44" s="4"/>
      <c r="B44" s="4"/>
      <c r="C44" s="4"/>
      <c r="D44" s="4"/>
      <c r="E44" s="4"/>
    </row>
    <row r="45" spans="1:10" s="2" customFormat="1" ht="33.950000000000003" customHeight="1" x14ac:dyDescent="0.2">
      <c r="A45" s="4"/>
      <c r="B45" s="4"/>
      <c r="C45" s="4"/>
      <c r="D45" s="4"/>
      <c r="E45" s="4"/>
    </row>
  </sheetData>
  <sheetProtection selectLockedCells="1"/>
  <mergeCells count="4">
    <mergeCell ref="A5:E5"/>
    <mergeCell ref="A1:E1"/>
    <mergeCell ref="A3:B3"/>
    <mergeCell ref="D3:E3"/>
  </mergeCells>
  <conditionalFormatting sqref="A33:D33 C30:D30 A30 A21:A23 A25:A27 C21:D27 D31">
    <cfRule type="expression" dxfId="40" priority="164">
      <formula>MOD(ROW(),2)=0</formula>
    </cfRule>
  </conditionalFormatting>
  <conditionalFormatting sqref="E8:E9 E12:E27 E30:E33">
    <cfRule type="expression" dxfId="39" priority="162">
      <formula>MOD(ROW(),2)=0</formula>
    </cfRule>
    <cfRule type="expression" dxfId="38" priority="163">
      <formula>MOD(ROW(),2)=1</formula>
    </cfRule>
  </conditionalFormatting>
  <conditionalFormatting sqref="A7:D7">
    <cfRule type="expression" dxfId="37" priority="148">
      <formula>MOD(ROW(),2)=0</formula>
    </cfRule>
  </conditionalFormatting>
  <conditionalFormatting sqref="E7">
    <cfRule type="expression" dxfId="36" priority="146">
      <formula>MOD(ROW(),2)=0</formula>
    </cfRule>
    <cfRule type="expression" dxfId="35" priority="147">
      <formula>MOD(ROW(),2)=1</formula>
    </cfRule>
  </conditionalFormatting>
  <conditionalFormatting sqref="A8:D8">
    <cfRule type="expression" dxfId="34" priority="144">
      <formula>MOD(ROW(),2)=0</formula>
    </cfRule>
  </conditionalFormatting>
  <conditionalFormatting sqref="E10:E11">
    <cfRule type="expression" dxfId="33" priority="94">
      <formula>MOD(ROW(),2)=0</formula>
    </cfRule>
    <cfRule type="expression" dxfId="32" priority="95">
      <formula>MOD(ROW(),2)=1</formula>
    </cfRule>
  </conditionalFormatting>
  <conditionalFormatting sqref="A10:D11">
    <cfRule type="expression" dxfId="31" priority="96">
      <formula>MOD(ROW(),2)=0</formula>
    </cfRule>
  </conditionalFormatting>
  <conditionalFormatting sqref="A29:D29">
    <cfRule type="expression" dxfId="30" priority="48">
      <formula>MOD(ROW(),2)=0</formula>
    </cfRule>
  </conditionalFormatting>
  <conditionalFormatting sqref="E29">
    <cfRule type="expression" dxfId="29" priority="46">
      <formula>MOD(ROW(),2)=0</formula>
    </cfRule>
    <cfRule type="expression" dxfId="28" priority="47">
      <formula>MOD(ROW(),2)=1</formula>
    </cfRule>
  </conditionalFormatting>
  <conditionalFormatting sqref="A24">
    <cfRule type="expression" dxfId="20" priority="32">
      <formula>MOD(ROW(),2)=0</formula>
    </cfRule>
  </conditionalFormatting>
  <conditionalFormatting sqref="A31">
    <cfRule type="expression" dxfId="19" priority="31">
      <formula>MOD(ROW(),2)=0</formula>
    </cfRule>
  </conditionalFormatting>
  <conditionalFormatting sqref="C31">
    <cfRule type="expression" dxfId="18" priority="30">
      <formula>MOD(ROW(),2)=0</formula>
    </cfRule>
  </conditionalFormatting>
  <conditionalFormatting sqref="D9">
    <cfRule type="expression" dxfId="17" priority="26">
      <formula>MOD(ROW(),2)=0</formula>
    </cfRule>
  </conditionalFormatting>
  <conditionalFormatting sqref="A9:C9">
    <cfRule type="expression" dxfId="16" priority="27">
      <formula>MOD(ROW(),2)=0</formula>
    </cfRule>
  </conditionalFormatting>
  <conditionalFormatting sqref="A12 C12:D12">
    <cfRule type="expression" dxfId="15" priority="25">
      <formula>MOD(ROW(),2)=0</formula>
    </cfRule>
  </conditionalFormatting>
  <conditionalFormatting sqref="B12">
    <cfRule type="expression" dxfId="14" priority="24">
      <formula>MOD(ROW(),2)=0</formula>
    </cfRule>
  </conditionalFormatting>
  <conditionalFormatting sqref="A18:D18">
    <cfRule type="expression" dxfId="13" priority="23">
      <formula>MOD(ROW(),2)=0</formula>
    </cfRule>
  </conditionalFormatting>
  <conditionalFormatting sqref="A13:D13">
    <cfRule type="expression" dxfId="12" priority="22">
      <formula>MOD(ROW(),2)=0</formula>
    </cfRule>
  </conditionalFormatting>
  <conditionalFormatting sqref="A14 C14:D14">
    <cfRule type="expression" dxfId="11" priority="21">
      <formula>MOD(ROW(),2)=0</formula>
    </cfRule>
  </conditionalFormatting>
  <conditionalFormatting sqref="A15 C15:D15">
    <cfRule type="expression" dxfId="10" priority="20">
      <formula>MOD(ROW(),2)=0</formula>
    </cfRule>
  </conditionalFormatting>
  <conditionalFormatting sqref="C20:D20 A20">
    <cfRule type="expression" dxfId="9" priority="17">
      <formula>MOD(ROW(),2)=0</formula>
    </cfRule>
  </conditionalFormatting>
  <conditionalFormatting sqref="D32">
    <cfRule type="expression" dxfId="8" priority="9">
      <formula>MOD(ROW(),2)=0</formula>
    </cfRule>
  </conditionalFormatting>
  <conditionalFormatting sqref="A32:C32">
    <cfRule type="expression" dxfId="7" priority="10">
      <formula>MOD(ROW(),2)=0</formula>
    </cfRule>
  </conditionalFormatting>
  <conditionalFormatting sqref="A17 C17:D17">
    <cfRule type="expression" dxfId="6" priority="6">
      <formula>MOD(ROW(),2)=0</formula>
    </cfRule>
  </conditionalFormatting>
  <conditionalFormatting sqref="A16 C16:D16">
    <cfRule type="expression" dxfId="5" priority="8">
      <formula>MOD(ROW(),2)=0</formula>
    </cfRule>
  </conditionalFormatting>
  <conditionalFormatting sqref="D16">
    <cfRule type="dataBar" priority="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{5AB84739-4D83-401A-A46C-062882ACD096}</x14:id>
        </ext>
      </extLst>
    </cfRule>
  </conditionalFormatting>
  <conditionalFormatting sqref="D19">
    <cfRule type="expression" dxfId="4" priority="4">
      <formula>MOD(ROW(),2)=0</formula>
    </cfRule>
  </conditionalFormatting>
  <conditionalFormatting sqref="A19:C19">
    <cfRule type="expression" dxfId="3" priority="5">
      <formula>MOD(ROW(),2)=0</formula>
    </cfRule>
  </conditionalFormatting>
  <conditionalFormatting sqref="C28:D28 A28">
    <cfRule type="expression" dxfId="2" priority="3">
      <formula>MOD(ROW(),2)=0</formula>
    </cfRule>
  </conditionalFormatting>
  <conditionalFormatting sqref="E28">
    <cfRule type="expression" dxfId="1" priority="1">
      <formula>MOD(ROW(),2)=0</formula>
    </cfRule>
    <cfRule type="expression" dxfId="0" priority="2">
      <formula>MOD(ROW(),2)=1</formula>
    </cfRule>
  </conditionalFormatting>
  <printOptions horizontalCentered="1"/>
  <pageMargins left="0.7" right="0.7" top="1" bottom="1" header="0.3" footer="0.3"/>
  <pageSetup paperSize="9" scale="4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AB84739-4D83-401A-A46C-062882ACD096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D16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 2026.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2025-03-12T12:34:26Z</cp:lastPrinted>
  <dcterms:created xsi:type="dcterms:W3CDTF">2016-11-01T03:33:07Z</dcterms:created>
  <dcterms:modified xsi:type="dcterms:W3CDTF">2026-03-18T08:48:37Z</dcterms:modified>
</cp:coreProperties>
</file>