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7F15DB87-B2D0-4C72-8D0A-793FBDEDF1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sinac 2025." sheetId="7" r:id="rId1"/>
  </sheets>
  <definedNames>
    <definedName name="Br_fakture" localSheetId="0">#REF!</definedName>
    <definedName name="Br_fakture">#REF!</definedName>
    <definedName name="NazivTvrtke" localSheetId="0">'Prosinac 2025.'!#REF!</definedName>
    <definedName name="NazivTvrtke">#REF!</definedName>
    <definedName name="PojedinostiOBrFakture">"PojedinostiOFakturi[Br fakture]"</definedName>
    <definedName name="rngInvoice" localSheetId="0">'Prosinac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6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<sst xmlns="http://schemas.openxmlformats.org/spreadsheetml/2006/main" count="160" uniqueCount="95">
  <si>
    <t>Iznos</t>
  </si>
  <si>
    <t>ZAGREB</t>
  </si>
  <si>
    <t>ZAPOSLENICI</t>
  </si>
  <si>
    <t>DRŽAVNI PRORAČUN RH</t>
  </si>
  <si>
    <t>HP-HRVATSKA POŠTA D.D.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</si>
  <si>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</si>
  <si>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</si>
  <si>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</si>
  <si>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</si>
  <si>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</si>
  <si>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</si>
  <si>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</si>
  <si>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</si>
  <si>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</si>
  <si>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</si>
  <si>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BAKMAZ D.O.O.</t>
  </si>
  <si>
    <t xml:space="preserve">27391110825
</t>
  </si>
  <si>
    <t>HEP OPSKRBA D.O.O.</t>
  </si>
  <si>
    <t>OIB: 13708733714</t>
  </si>
  <si>
    <t>3223-ENERGIJA</t>
  </si>
  <si>
    <t>3299-OSTALI NESPOMENUTI RASHODI POSLOVANJA</t>
  </si>
  <si>
    <t>3132-DOPRINOS ZA OBVEZNO ZDRAVSTVENO OSIGURANJE</t>
  </si>
  <si>
    <t>3211-SLUŽBENA PUTOVANJA</t>
  </si>
  <si>
    <t>3221-UREDSKI MATERIJAL I OSTALI MATERIJALNI RASHODI</t>
  </si>
  <si>
    <t>3231- USLUGE TELEFONA, POŠTE I PRIJEVOZA</t>
  </si>
  <si>
    <t>3231-USLUGE TELEFONA, POŠTE I PRIJEVOZA</t>
  </si>
  <si>
    <t>3238-RAČUNALNE USLUGE</t>
  </si>
  <si>
    <t>VELIKA GORICA</t>
  </si>
  <si>
    <t>AP-SPLIT,RAČUNALNE I SRODNE AKTIVNOSTI d.o.o.</t>
  </si>
  <si>
    <t>SPLIT</t>
  </si>
  <si>
    <t>3235-ZAKUPNINE I NAJAMNINE</t>
  </si>
  <si>
    <t>3224-MATERIJAL I DIJELOVI ZA TEKUĆE I INVESTICIJSKO ODRŽAVANJE</t>
  </si>
  <si>
    <t>3295-PRISTOJBE I NAKNADE</t>
  </si>
  <si>
    <t>EDUKA-SAVJET,OBRT ZA USLUGE I PRIJEVOZ,VL.KREŠO KREŠIĆ</t>
  </si>
  <si>
    <t>SESVETE</t>
  </si>
  <si>
    <t>FINANCIJSKA AGENCIJA</t>
  </si>
  <si>
    <t xml:space="preserve">3237-INTELEKTUALNE I OSOBNE USLUGE </t>
  </si>
  <si>
    <t>3234-KOMUNALNE USLUGE</t>
  </si>
  <si>
    <t>EUROPAPIER ADRIA D.O.O.</t>
  </si>
  <si>
    <t>3221 UREDSKI MATERIJAL I OSTALI MATERIJALNI RASHODI</t>
  </si>
  <si>
    <t>E STORE J.D.O.O.</t>
  </si>
  <si>
    <t>3232-USLUGE TEKUĆEG I INVESTICIJSKOG ODRŽAVANJA</t>
  </si>
  <si>
    <t>ZADING D.O.O.</t>
  </si>
  <si>
    <t>3121-OSTALI RASHODI ZA ZAPOSLENE</t>
  </si>
  <si>
    <t xml:space="preserve">3214 NAKNADA ZA KORIŠTENJE PRIVATNOG AUTOMOBILA U SLUŽBENE SVRHE </t>
  </si>
  <si>
    <t>3213-STRUČNO USAVRŠAVANJE ZAPOSLENIKA</t>
  </si>
  <si>
    <t>TOMIPLAST,obrt za proizvodnju proizvoda od plastike</t>
  </si>
  <si>
    <t>PRIVATNA LJEKARNA LUŽAVEC</t>
  </si>
  <si>
    <t>KUKULJANOVO</t>
  </si>
  <si>
    <t>08418011938</t>
  </si>
  <si>
    <t>POREDAK D.O.O.</t>
  </si>
  <si>
    <t> 29848171479</t>
  </si>
  <si>
    <t>MIKELI TRADE D.O.O.</t>
  </si>
  <si>
    <t>77192952415</t>
  </si>
  <si>
    <t>POINT D.O.O.</t>
  </si>
  <si>
    <t>VARAŽDIN</t>
  </si>
  <si>
    <t>3293-REPREZENTACIJA</t>
  </si>
  <si>
    <t>HOĆU KNJIGU D.O.O.</t>
  </si>
  <si>
    <t>3721-NAKNADE GRAĐANIMA I KUĆANSTVIMA U NOVCU</t>
  </si>
  <si>
    <t>4241-KNJIGE</t>
  </si>
  <si>
    <t>KATARINA ZRINSKI D.O.O.</t>
  </si>
  <si>
    <t>3111-PLAĆA  ZA  STUDENI 2025.</t>
  </si>
  <si>
    <t xml:space="preserve">INFORMACIJA O TROŠENJU SREDSTAVA ZA PROSINAC 2025.GODINE </t>
  </si>
  <si>
    <t>3212-PRIJEVOZ ZA STUDENI 2025.</t>
  </si>
  <si>
    <t>POSLOVNI EDUKATOR D.O.O.</t>
  </si>
  <si>
    <t>KAŠTEL SUĆURAC</t>
  </si>
  <si>
    <t>ALCA ZAGREB D.O.O.</t>
  </si>
  <si>
    <t>BAUHAUS ZAGREB</t>
  </si>
  <si>
    <t>SPECTRUM D.O.O.</t>
  </si>
  <si>
    <t>VOMAL D.O.O.</t>
  </si>
  <si>
    <t>PA-GO ZADAR</t>
  </si>
  <si>
    <t>ZAVOD ZA JAVNO ZDRAVSTVO ZADAR</t>
  </si>
  <si>
    <t>DOPI GRUPA D.O.O.</t>
  </si>
  <si>
    <t>OSIJEK</t>
  </si>
  <si>
    <t>SUFINANCIRANJE TROŠKOVA PRIJEVOZA UČ. ZA 10/25.</t>
  </si>
  <si>
    <t>3225- SITNI INVENTAR I AUTO GUME</t>
  </si>
  <si>
    <t>AD MEHANIKA D.O.O.</t>
  </si>
  <si>
    <t>06602447233</t>
  </si>
  <si>
    <t>SUKOŠAN</t>
  </si>
  <si>
    <t>09850216602</t>
  </si>
  <si>
    <t>3239-OSTALE USLUGE</t>
  </si>
  <si>
    <t>KOLTRINA,obrt za pranje rublja</t>
  </si>
  <si>
    <t>UČENICI IZ UKRAJINE-terenska nastava</t>
  </si>
  <si>
    <t>ZAGREBAČKA STVARNOST D.O.O.</t>
  </si>
  <si>
    <t>UKUPNO ZA PROSINAC 2025.</t>
  </si>
  <si>
    <t>HRVATSKA ZAJEDNICA RAČUNOVOĐA I FINANC.DJELATNIKA</t>
  </si>
  <si>
    <t>75508100288</t>
  </si>
  <si>
    <t>IN REBUS D.O.O.</t>
  </si>
  <si>
    <t>KONTROL BIRO D.O.O.</t>
  </si>
  <si>
    <t>SENSO PROFI D.O.O.</t>
  </si>
  <si>
    <t>VODOVOD D.O.O.</t>
  </si>
  <si>
    <t>REEM ELECTRONIC D.O.O.</t>
  </si>
  <si>
    <t>RIJEKA TRANS D.O.O.</t>
  </si>
  <si>
    <t>HERCEGOVA TRGOVINA D.O.O.</t>
  </si>
  <si>
    <t>ČISTOĆA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</si>
</sst>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5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theme="1" tint="0.249977111117893"/>
      <name val="Arial"/>
      <family val="2"/>
      <charset val="238"/>
    </font>
    <font>
      <sz val="11"/>
      <color rgb="FF4D5156"/>
      <name val="Arial"/>
      <family val="2"/>
      <charset val="238"/>
    </font>
    <font>
      <sz val="11"/>
      <color rgb="FF222222"/>
      <name val="Tw Cen MT"/>
      <family val="2"/>
      <charset val="238"/>
      <scheme val="minor"/>
    </font>
    <font>
      <sz val="8"/>
      <name val="Tw Cen MT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/>
      <diagonal/>
    </border>
  </borders>
  <cellStyleXfs count="22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8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0" fontId="2" fillId="0" borderId="0" xfId="0" applyFont="1" applyAlignment="1" applyProtection="1">
      <alignment vertical="center"/>
    </xf>
    <xf numFmtId="0" fontId="0" fillId="2" borderId="0" xfId="0" applyNumberFormat="1" applyFont="1" applyFill="1" applyBorder="1" applyAlignment="1">
      <alignment horizontal="center" vertical="center"/>
    </xf>
    <xf numFmtId="0" fontId="0" fillId="35" borderId="0" xfId="0" applyNumberFormat="1" applyFont="1" applyFill="1" applyAlignment="1">
      <alignment horizontal="center" vertical="center"/>
    </xf>
    <xf numFmtId="0" fontId="0" fillId="2" borderId="0" xfId="0" applyNumberFormat="1" applyFont="1" applyFill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35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2" fillId="2" borderId="0" xfId="0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6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49" fontId="0" fillId="2" borderId="0" xfId="13" applyNumberFormat="1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27" fillId="35" borderId="0" xfId="0" applyFont="1" applyFill="1" applyAlignment="1">
      <alignment horizontal="center" wrapText="1"/>
    </xf>
    <xf numFmtId="0" fontId="2" fillId="37" borderId="0" xfId="0" applyFont="1" applyFill="1" applyAlignment="1" applyProtection="1">
      <alignment vertical="center"/>
    </xf>
    <xf numFmtId="0" fontId="9" fillId="0" borderId="0" xfId="8" applyFill="1" applyAlignment="1" applyProtection="1">
      <alignment horizontal="center" vertical="center"/>
    </xf>
    <xf numFmtId="165" fontId="28" fillId="0" borderId="0" xfId="0" applyNumberFormat="1" applyFont="1" applyFill="1" applyBorder="1" applyAlignment="1">
      <alignment vertical="center"/>
    </xf>
    <xf numFmtId="49" fontId="32" fillId="2" borderId="0" xfId="0" applyNumberFormat="1" applyFont="1" applyFill="1" applyAlignment="1">
      <alignment horizontal="center" vertical="center" wrapText="1"/>
    </xf>
    <xf numFmtId="0" fontId="5" fillId="36" borderId="8" xfId="6" applyFill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/>
    </xf>
    <xf numFmtId="0" fontId="0" fillId="2" borderId="0" xfId="0" applyFill="1" applyAlignment="1">
      <alignment horizontal="left" vertical="center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2" fillId="35" borderId="0" xfId="0" applyFont="1" applyFill="1" applyAlignment="1">
      <alignment horizontal="center" vertical="center" wrapText="1"/>
    </xf>
    <xf numFmtId="0" fontId="27" fillId="35" borderId="0" xfId="0" applyNumberFormat="1" applyFont="1" applyFill="1" applyBorder="1" applyAlignment="1">
      <alignment horizontal="center" vertical="center"/>
    </xf>
    <xf numFmtId="0" fontId="0" fillId="35" borderId="0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 wrapText="1"/>
    </xf>
    <xf numFmtId="0" fontId="29" fillId="0" borderId="0" xfId="2" applyFont="1" applyBorder="1" applyAlignment="1" applyProtection="1">
      <alignment horizontal="center" vertical="center"/>
    </xf>
    <xf numFmtId="0" fontId="29" fillId="0" borderId="8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30" fillId="4" borderId="8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26" fillId="3" borderId="8" xfId="7" applyFont="1" applyBorder="1" applyAlignment="1">
      <alignment horizontal="center" vertical="center" wrapText="1"/>
    </xf>
  </cellXfs>
  <cellStyles count="22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3" xfId="80" xr:uid="{00000000-0005-0000-0000-00004E000000}"/>
    <cellStyle name="Valuta [0] 3 2" xfId="227" xr:uid="{E5CDF4E0-1BE7-4628-BE9B-8B3E3F32311C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5" xfId="79" xr:uid="{00000000-0005-0000-0000-00004D000000}"/>
    <cellStyle name="Valuta 15 2" xfId="226" xr:uid="{5768690C-F288-4496-92D6-CF133F037608}"/>
    <cellStyle name="Valuta 16" xfId="81" xr:uid="{00000000-0005-0000-0000-000050000000}"/>
    <cellStyle name="Valuta 16 2" xfId="228" xr:uid="{EE38B1E4-EC99-4340-A26B-7C959055A0AD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0" xfId="209" xr:uid="{42BEA0EB-87B1-40EB-B77B-B784F26C2183}"/>
    <cellStyle name="Valuta 51" xfId="206" xr:uid="{FCA1CD50-887C-4318-95A6-00114C4257CD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6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6"/>
      <tableStyleElement type="headerRow" dxfId="65"/>
      <tableStyleElement type="totalRow" dxfId="64"/>
      <tableStyleElement type="firstColumn" dxfId="63"/>
      <tableStyleElement type="lastColumn" dxfId="62"/>
      <tableStyleElement type="firstRowStripe" dxfId="61"/>
      <tableStyleElement type="firstColumnStripe" dxfId="6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56" headerRowDxfId="12" dataDxfId="11" totalsRowDxfId="10" headerRowCellStyle="Naslov 3">
  <autoFilter ref="A6:E5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E68"/>
  <sheetViews>
    <sheetView showGridLines="0" tabSelected="1" zoomScaleNormal="100" workbookViewId="0">
      <selection activeCell="A13" sqref="A13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16384" width="8.875" style="1"/>
  </cols>
  <sheetData>
    <row r="1" spans="1:5" ht="57.95" customHeight="1" x14ac:dyDescent="0.2">
      <c r="A1" s="82" t="s">
        <v>13</v>
      </c>
      <c r="B1" s="82"/>
      <c r="C1" s="82"/>
      <c r="D1" s="82"/>
      <c r="E1" s="83"/>
    </row>
    <row r="2" spans="1:5" ht="37.5" customHeight="1" x14ac:dyDescent="0.2">
      <c r="A2" s="11" t="s">
        <v>14</v>
      </c>
      <c r="B2" s="10"/>
      <c r="C2" s="11" t="s">
        <v>12</v>
      </c>
      <c r="D2" s="10"/>
      <c r="E2" s="71"/>
    </row>
    <row r="3" spans="1:5" ht="45.75" customHeight="1" x14ac:dyDescent="0.2">
      <c r="A3" s="84" t="s">
        <v>18</v>
      </c>
      <c r="B3" s="84"/>
      <c r="C3" s="12" t="s">
        <v>10</v>
      </c>
      <c r="D3" s="85"/>
      <c r="E3" s="86"/>
    </row>
    <row r="4" spans="1:5" ht="44.1" customHeight="1" x14ac:dyDescent="0.2">
      <c r="A4" s="9"/>
      <c r="B4" s="7"/>
      <c r="C4" s="7"/>
      <c r="D4" s="7"/>
      <c r="E4" s="72"/>
    </row>
    <row r="5" spans="1:5" ht="44.1" customHeight="1" x14ac:dyDescent="0.2">
      <c r="A5" s="80" t="s">
        <v>62</v>
      </c>
      <c r="B5" s="80"/>
      <c r="C5" s="80"/>
      <c r="D5" s="80"/>
      <c r="E5" s="81"/>
    </row>
    <row r="6" spans="1:5" s="68" customFormat="1" ht="33.950000000000003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0</v>
      </c>
    </row>
    <row r="7" spans="1:5" s="67" customFormat="1" ht="35.1" customHeight="1" x14ac:dyDescent="0.2">
      <c r="A7" s="5" t="s">
        <v>2</v>
      </c>
      <c r="B7" s="8"/>
      <c r="C7" s="3"/>
      <c r="D7" s="32" t="s">
        <v>61</v>
      </c>
      <c r="E7" s="13">
        <v>90032.74</v>
      </c>
    </row>
    <row r="8" spans="1:5" s="67" customFormat="1" ht="35.1" customHeight="1" x14ac:dyDescent="0.2">
      <c r="A8" s="46" t="s">
        <v>2</v>
      </c>
      <c r="B8" s="46"/>
      <c r="C8" s="55"/>
      <c r="D8" s="32" t="s">
        <v>43</v>
      </c>
      <c r="E8" s="59">
        <v>15363.26</v>
      </c>
    </row>
    <row r="9" spans="1:5" s="67" customFormat="1" ht="35.1" customHeight="1" x14ac:dyDescent="0.2">
      <c r="A9" s="5" t="s">
        <v>2</v>
      </c>
      <c r="B9" s="19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32" t="s">
        <v>21</v>
      </c>
      <c r="E9" s="13">
        <v>14855.43</v>
      </c>
    </row>
    <row r="10" spans="1:5" s="67" customFormat="1" ht="35.1" customHeight="1" x14ac:dyDescent="0.2">
      <c r="A10" s="5" t="s">
        <v>2</v>
      </c>
      <c r="B10" s="19"/>
      <c r="C10" s="3"/>
      <c r="D10" s="32" t="s">
        <v>22</v>
      </c>
      <c r="E10" s="13">
        <v>192</v>
      </c>
    </row>
    <row r="11" spans="1:5" s="67" customFormat="1" ht="35.1" customHeight="1" x14ac:dyDescent="0.2">
      <c r="A11" s="5" t="s">
        <v>2</v>
      </c>
      <c r="B11" s="19" t="str">
        <f t="array" ref="B11">IFERROR(INDEX(#REF!,SMALL(IF(#REF!=rngInvoice,ROW(#REF!)-ROW(#REF!)), ROW(#REF!)), MATCH($B$6,#REF!, 0)),"")</f>
        <v/>
      </c>
      <c r="C11" s="3" t="str">
        <f t="array" ref="C11">IFERROR(INDEX(#REF!,SMALL(IF(#REF!=rngInvoice,ROW(#REF!)-ROW(#REF!)), ROW(#REF!)), MATCH($C$6,#REF!, 0)),"")</f>
        <v/>
      </c>
      <c r="D11" s="31" t="s">
        <v>63</v>
      </c>
      <c r="E11" s="13">
        <v>1472.2</v>
      </c>
    </row>
    <row r="12" spans="1:5" s="67" customFormat="1" ht="36" customHeight="1" x14ac:dyDescent="0.2">
      <c r="A12" s="46" t="s">
        <v>2</v>
      </c>
      <c r="B12" s="62"/>
      <c r="C12" s="55"/>
      <c r="D12" s="58" t="s">
        <v>44</v>
      </c>
      <c r="E12" s="59">
        <v>15</v>
      </c>
    </row>
    <row r="13" spans="1:5" s="67" customFormat="1" ht="39" customHeight="1" x14ac:dyDescent="0.2">
      <c r="A13" s="73" t="s">
        <v>85</v>
      </c>
      <c r="B13" s="74" t="s">
        <v>86</v>
      </c>
      <c r="C13" s="75" t="s">
        <v>1</v>
      </c>
      <c r="D13" s="32" t="s">
        <v>45</v>
      </c>
      <c r="E13" s="59">
        <v>100</v>
      </c>
    </row>
    <row r="14" spans="1:5" s="67" customFormat="1" ht="35.1" customHeight="1" x14ac:dyDescent="0.2">
      <c r="A14" s="54" t="s">
        <v>38</v>
      </c>
      <c r="B14" s="53">
        <v>1913481578</v>
      </c>
      <c r="C14" s="33" t="s">
        <v>34</v>
      </c>
      <c r="D14" s="52" t="s">
        <v>39</v>
      </c>
      <c r="E14" s="23">
        <v>859.95</v>
      </c>
    </row>
    <row r="15" spans="1:5" s="67" customFormat="1" ht="35.1" customHeight="1" x14ac:dyDescent="0.2">
      <c r="A15" s="54" t="s">
        <v>40</v>
      </c>
      <c r="B15" s="53">
        <v>53097723816</v>
      </c>
      <c r="C15" s="33" t="s">
        <v>11</v>
      </c>
      <c r="D15" s="52" t="s">
        <v>39</v>
      </c>
      <c r="E15" s="23">
        <v>1732.43</v>
      </c>
    </row>
    <row r="16" spans="1:5" s="67" customFormat="1" ht="35.1" customHeight="1" x14ac:dyDescent="0.2">
      <c r="A16" s="46" t="s">
        <v>64</v>
      </c>
      <c r="B16" s="76">
        <v>45065170578</v>
      </c>
      <c r="C16" s="55" t="s">
        <v>65</v>
      </c>
      <c r="D16" s="58" t="s">
        <v>23</v>
      </c>
      <c r="E16" s="23">
        <v>63</v>
      </c>
    </row>
    <row r="17" spans="1:5" s="67" customFormat="1" ht="35.1" customHeight="1" x14ac:dyDescent="0.2">
      <c r="A17" s="57" t="s">
        <v>46</v>
      </c>
      <c r="B17" s="65">
        <v>34831599032</v>
      </c>
      <c r="C17" s="33" t="s">
        <v>11</v>
      </c>
      <c r="D17" s="32" t="s">
        <v>23</v>
      </c>
      <c r="E17" s="59">
        <v>35</v>
      </c>
    </row>
    <row r="18" spans="1:5" s="67" customFormat="1" ht="35.1" customHeight="1" x14ac:dyDescent="0.2">
      <c r="A18" s="46" t="s">
        <v>15</v>
      </c>
      <c r="B18" s="66" t="s">
        <v>16</v>
      </c>
      <c r="C18" s="33" t="s">
        <v>11</v>
      </c>
      <c r="D18" s="32" t="s">
        <v>23</v>
      </c>
      <c r="E18" s="59">
        <v>310.23</v>
      </c>
    </row>
    <row r="19" spans="1:5" s="67" customFormat="1" ht="35.1" customHeight="1" x14ac:dyDescent="0.2">
      <c r="A19" s="46" t="s">
        <v>47</v>
      </c>
      <c r="B19" s="37">
        <v>35105848514</v>
      </c>
      <c r="C19" s="55" t="s">
        <v>11</v>
      </c>
      <c r="D19" s="32" t="s">
        <v>23</v>
      </c>
      <c r="E19" s="59">
        <v>68.489999999999995</v>
      </c>
    </row>
    <row r="20" spans="1:5" s="67" customFormat="1" ht="35.1" customHeight="1" x14ac:dyDescent="0.2">
      <c r="A20" s="54" t="s">
        <v>66</v>
      </c>
      <c r="B20" s="60">
        <v>58353015102</v>
      </c>
      <c r="C20" s="33" t="s">
        <v>1</v>
      </c>
      <c r="D20" s="32" t="s">
        <v>23</v>
      </c>
      <c r="E20" s="59">
        <v>554.13</v>
      </c>
    </row>
    <row r="21" spans="1:5" s="67" customFormat="1" ht="35.1" customHeight="1" x14ac:dyDescent="0.2">
      <c r="A21" s="5" t="s">
        <v>17</v>
      </c>
      <c r="B21" s="19">
        <v>63073332379</v>
      </c>
      <c r="C21" s="3" t="s">
        <v>1</v>
      </c>
      <c r="D21" s="32" t="s">
        <v>19</v>
      </c>
      <c r="E21" s="13">
        <v>853.89</v>
      </c>
    </row>
    <row r="22" spans="1:5" s="67" customFormat="1" ht="35.1" customHeight="1" x14ac:dyDescent="0.2">
      <c r="A22" s="56" t="s">
        <v>92</v>
      </c>
      <c r="B22" s="63" t="s">
        <v>49</v>
      </c>
      <c r="C22" s="55" t="s">
        <v>48</v>
      </c>
      <c r="D22" s="32" t="s">
        <v>19</v>
      </c>
      <c r="E22" s="59">
        <v>3348.36</v>
      </c>
    </row>
    <row r="23" spans="1:5" s="67" customFormat="1" ht="35.1" customHeight="1" x14ac:dyDescent="0.2">
      <c r="A23" s="56" t="s">
        <v>52</v>
      </c>
      <c r="B23" s="63" t="s">
        <v>53</v>
      </c>
      <c r="C23" s="55" t="s">
        <v>11</v>
      </c>
      <c r="D23" s="32" t="s">
        <v>31</v>
      </c>
      <c r="E23" s="59">
        <v>1338.76</v>
      </c>
    </row>
    <row r="24" spans="1:5" s="67" customFormat="1" ht="35.1" customHeight="1" x14ac:dyDescent="0.2">
      <c r="A24" s="35" t="s">
        <v>67</v>
      </c>
      <c r="B24" s="36">
        <v>71642207963</v>
      </c>
      <c r="C24" s="34" t="s">
        <v>1</v>
      </c>
      <c r="D24" s="25" t="s">
        <v>31</v>
      </c>
      <c r="E24" s="13">
        <v>149.25</v>
      </c>
    </row>
    <row r="25" spans="1:5" s="67" customFormat="1" ht="35.1" customHeight="1" x14ac:dyDescent="0.2">
      <c r="A25" s="56" t="s">
        <v>68</v>
      </c>
      <c r="B25" s="37">
        <v>77704453919</v>
      </c>
      <c r="C25" s="55" t="s">
        <v>11</v>
      </c>
      <c r="D25" s="32" t="s">
        <v>31</v>
      </c>
      <c r="E25" s="59">
        <v>347.28</v>
      </c>
    </row>
    <row r="26" spans="1:5" s="67" customFormat="1" ht="35.1" customHeight="1" x14ac:dyDescent="0.2">
      <c r="A26" s="56" t="s">
        <v>93</v>
      </c>
      <c r="B26" s="37">
        <v>37927948281</v>
      </c>
      <c r="C26" s="55" t="s">
        <v>1</v>
      </c>
      <c r="D26" s="24" t="s">
        <v>75</v>
      </c>
      <c r="E26" s="59">
        <v>425</v>
      </c>
    </row>
    <row r="27" spans="1:5" s="67" customFormat="1" ht="35.1" customHeight="1" x14ac:dyDescent="0.2">
      <c r="A27" s="56" t="s">
        <v>76</v>
      </c>
      <c r="B27" s="70" t="s">
        <v>77</v>
      </c>
      <c r="C27" s="55" t="s">
        <v>78</v>
      </c>
      <c r="D27" s="24" t="s">
        <v>75</v>
      </c>
      <c r="E27" s="59">
        <v>327</v>
      </c>
    </row>
    <row r="28" spans="1:5" s="67" customFormat="1" ht="35.1" customHeight="1" x14ac:dyDescent="0.2">
      <c r="A28" s="56" t="s">
        <v>91</v>
      </c>
      <c r="B28" s="70" t="s">
        <v>79</v>
      </c>
      <c r="C28" s="55" t="s">
        <v>11</v>
      </c>
      <c r="D28" s="24" t="s">
        <v>75</v>
      </c>
      <c r="E28" s="59">
        <v>73.75</v>
      </c>
    </row>
    <row r="29" spans="1:5" s="67" customFormat="1" ht="35.1" customHeight="1" x14ac:dyDescent="0.2">
      <c r="A29" s="5" t="s">
        <v>4</v>
      </c>
      <c r="B29" s="21">
        <v>87311810356</v>
      </c>
      <c r="C29" s="3" t="s">
        <v>1</v>
      </c>
      <c r="D29" s="32" t="s">
        <v>24</v>
      </c>
      <c r="E29" s="13">
        <v>15.25</v>
      </c>
    </row>
    <row r="30" spans="1:5" s="67" customFormat="1" ht="35.1" customHeight="1" x14ac:dyDescent="0.2">
      <c r="A30" s="5" t="s">
        <v>5</v>
      </c>
      <c r="B30" s="20">
        <v>81793146560</v>
      </c>
      <c r="C30" s="3" t="s">
        <v>1</v>
      </c>
      <c r="D30" s="32" t="s">
        <v>25</v>
      </c>
      <c r="E30" s="13">
        <v>65.16</v>
      </c>
    </row>
    <row r="31" spans="1:5" s="67" customFormat="1" ht="35.1" customHeight="1" x14ac:dyDescent="0.2">
      <c r="A31" s="46" t="s">
        <v>50</v>
      </c>
      <c r="B31" s="64" t="s">
        <v>51</v>
      </c>
      <c r="C31" s="55" t="s">
        <v>11</v>
      </c>
      <c r="D31" s="32" t="s">
        <v>41</v>
      </c>
      <c r="E31" s="23">
        <v>554.75</v>
      </c>
    </row>
    <row r="32" spans="1:5" s="67" customFormat="1" ht="35.1" customHeight="1" x14ac:dyDescent="0.2">
      <c r="A32" s="50" t="s">
        <v>69</v>
      </c>
      <c r="B32" s="30">
        <v>54408196723</v>
      </c>
      <c r="C32" s="49" t="s">
        <v>11</v>
      </c>
      <c r="D32" s="32" t="s">
        <v>41</v>
      </c>
      <c r="E32" s="23">
        <v>625</v>
      </c>
    </row>
    <row r="33" spans="1:5" s="67" customFormat="1" ht="35.1" customHeight="1" x14ac:dyDescent="0.2">
      <c r="A33" s="46" t="s">
        <v>50</v>
      </c>
      <c r="B33" s="64" t="s">
        <v>51</v>
      </c>
      <c r="C33" s="55" t="s">
        <v>11</v>
      </c>
      <c r="D33" s="58" t="s">
        <v>37</v>
      </c>
      <c r="E33" s="59">
        <v>200</v>
      </c>
    </row>
    <row r="34" spans="1:5" s="67" customFormat="1" ht="35.1" customHeight="1" x14ac:dyDescent="0.2">
      <c r="A34" s="39" t="s">
        <v>90</v>
      </c>
      <c r="B34" s="30">
        <v>89406825003</v>
      </c>
      <c r="C34" s="38" t="s">
        <v>11</v>
      </c>
      <c r="D34" s="40" t="s">
        <v>37</v>
      </c>
      <c r="E34" s="23">
        <v>81.34</v>
      </c>
    </row>
    <row r="35" spans="1:5" s="67" customFormat="1" ht="35.1" customHeight="1" x14ac:dyDescent="0.2">
      <c r="A35" s="39" t="s">
        <v>94</v>
      </c>
      <c r="B35" s="46">
        <v>84923155727</v>
      </c>
      <c r="C35" s="38" t="s">
        <v>11</v>
      </c>
      <c r="D35" s="40" t="s">
        <v>37</v>
      </c>
      <c r="E35" s="23">
        <v>17.59</v>
      </c>
    </row>
    <row r="36" spans="1:5" s="67" customFormat="1" ht="35.1" customHeight="1" x14ac:dyDescent="0.2">
      <c r="A36" s="46" t="s">
        <v>70</v>
      </c>
      <c r="B36" s="77">
        <v>24292016879</v>
      </c>
      <c r="C36" s="55" t="s">
        <v>11</v>
      </c>
      <c r="D36" s="58" t="s">
        <v>37</v>
      </c>
      <c r="E36" s="69">
        <v>25.5</v>
      </c>
    </row>
    <row r="37" spans="1:5" s="67" customFormat="1" ht="35.1" customHeight="1" x14ac:dyDescent="0.2">
      <c r="A37" s="27" t="s">
        <v>89</v>
      </c>
      <c r="B37" s="46">
        <v>19859608335</v>
      </c>
      <c r="C37" s="26" t="s">
        <v>27</v>
      </c>
      <c r="D37" s="22" t="s">
        <v>30</v>
      </c>
      <c r="E37" s="13">
        <v>293.27999999999997</v>
      </c>
    </row>
    <row r="38" spans="1:5" s="67" customFormat="1" ht="35.1" customHeight="1" x14ac:dyDescent="0.2">
      <c r="A38" s="43" t="s">
        <v>33</v>
      </c>
      <c r="B38" s="62">
        <v>84501533007</v>
      </c>
      <c r="C38" s="41" t="s">
        <v>34</v>
      </c>
      <c r="D38" s="44" t="s">
        <v>36</v>
      </c>
      <c r="E38" s="23">
        <v>106.18</v>
      </c>
    </row>
    <row r="39" spans="1:5" s="67" customFormat="1" ht="35.1" customHeight="1" x14ac:dyDescent="0.2">
      <c r="A39" s="42" t="s">
        <v>88</v>
      </c>
      <c r="B39" s="46">
        <v>80916616067</v>
      </c>
      <c r="C39" s="41" t="s">
        <v>1</v>
      </c>
      <c r="D39" s="44" t="s">
        <v>36</v>
      </c>
      <c r="E39" s="23">
        <v>366.48</v>
      </c>
    </row>
    <row r="40" spans="1:5" s="67" customFormat="1" ht="35.1" customHeight="1" x14ac:dyDescent="0.2">
      <c r="A40" s="56" t="s">
        <v>71</v>
      </c>
      <c r="B40" s="30">
        <v>30765863795</v>
      </c>
      <c r="C40" s="55" t="s">
        <v>11</v>
      </c>
      <c r="D40" s="58" t="s">
        <v>36</v>
      </c>
      <c r="E40" s="59">
        <v>875</v>
      </c>
    </row>
    <row r="41" spans="1:5" s="67" customFormat="1" ht="35.1" customHeight="1" x14ac:dyDescent="0.2">
      <c r="A41" s="47" t="s">
        <v>87</v>
      </c>
      <c r="B41" s="46">
        <v>91591564577</v>
      </c>
      <c r="C41" s="45" t="s">
        <v>1</v>
      </c>
      <c r="D41" s="48" t="s">
        <v>26</v>
      </c>
      <c r="E41" s="23">
        <v>246.78</v>
      </c>
    </row>
    <row r="42" spans="1:5" s="67" customFormat="1" ht="35.1" customHeight="1" x14ac:dyDescent="0.2">
      <c r="A42" s="29" t="s">
        <v>28</v>
      </c>
      <c r="B42" s="30">
        <v>82888704837</v>
      </c>
      <c r="C42" s="28" t="s">
        <v>29</v>
      </c>
      <c r="D42" s="22" t="s">
        <v>26</v>
      </c>
      <c r="E42" s="13">
        <v>73</v>
      </c>
    </row>
    <row r="43" spans="1:5" s="67" customFormat="1" ht="35.1" customHeight="1" x14ac:dyDescent="0.2">
      <c r="A43" s="47" t="s">
        <v>54</v>
      </c>
      <c r="B43" s="46">
        <v>80947211460</v>
      </c>
      <c r="C43" s="28" t="s">
        <v>55</v>
      </c>
      <c r="D43" s="31" t="s">
        <v>26</v>
      </c>
      <c r="E43" s="23">
        <v>125</v>
      </c>
    </row>
    <row r="44" spans="1:5" s="67" customFormat="1" ht="35.1" customHeight="1" x14ac:dyDescent="0.2">
      <c r="A44" s="57" t="s">
        <v>42</v>
      </c>
      <c r="B44" s="78">
        <v>66697874792</v>
      </c>
      <c r="C44" s="55" t="s">
        <v>11</v>
      </c>
      <c r="D44" s="58" t="s">
        <v>26</v>
      </c>
      <c r="E44" s="59">
        <v>99.53</v>
      </c>
    </row>
    <row r="45" spans="1:5" s="67" customFormat="1" ht="35.1" customHeight="1" x14ac:dyDescent="0.2">
      <c r="A45" s="57" t="s">
        <v>60</v>
      </c>
      <c r="B45" s="61">
        <v>13653700851</v>
      </c>
      <c r="C45" s="55" t="s">
        <v>55</v>
      </c>
      <c r="D45" s="58" t="s">
        <v>80</v>
      </c>
      <c r="E45" s="59">
        <v>7.5</v>
      </c>
    </row>
    <row r="46" spans="1:5" s="67" customFormat="1" ht="35.1" customHeight="1" x14ac:dyDescent="0.2">
      <c r="A46" s="57" t="s">
        <v>81</v>
      </c>
      <c r="B46" s="78">
        <v>52496748275</v>
      </c>
      <c r="C46" s="55" t="s">
        <v>11</v>
      </c>
      <c r="D46" s="58" t="s">
        <v>80</v>
      </c>
      <c r="E46" s="59">
        <v>35</v>
      </c>
    </row>
    <row r="47" spans="1:5" s="67" customFormat="1" ht="35.1" customHeight="1" x14ac:dyDescent="0.2">
      <c r="A47" s="56" t="s">
        <v>15</v>
      </c>
      <c r="B47" s="79" t="s">
        <v>16</v>
      </c>
      <c r="C47" s="33" t="s">
        <v>11</v>
      </c>
      <c r="D47" s="58" t="s">
        <v>56</v>
      </c>
      <c r="E47" s="59">
        <v>1067.1300000000001</v>
      </c>
    </row>
    <row r="48" spans="1:5" s="67" customFormat="1" ht="35.1" customHeight="1" x14ac:dyDescent="0.2">
      <c r="A48" s="56" t="s">
        <v>3</v>
      </c>
      <c r="B48" s="60">
        <v>18683136487</v>
      </c>
      <c r="C48" s="49" t="s">
        <v>1</v>
      </c>
      <c r="D48" s="24" t="s">
        <v>32</v>
      </c>
      <c r="E48" s="59">
        <v>194</v>
      </c>
    </row>
    <row r="49" spans="1:5" s="67" customFormat="1" ht="35.1" customHeight="1" x14ac:dyDescent="0.2">
      <c r="A49" s="50" t="s">
        <v>35</v>
      </c>
      <c r="B49" s="51">
        <v>85821130368</v>
      </c>
      <c r="C49" s="49" t="s">
        <v>1</v>
      </c>
      <c r="D49" s="52" t="s">
        <v>20</v>
      </c>
      <c r="E49" s="23">
        <v>1.66</v>
      </c>
    </row>
    <row r="50" spans="1:5" s="67" customFormat="1" ht="35.1" customHeight="1" x14ac:dyDescent="0.2">
      <c r="A50" s="56" t="s">
        <v>72</v>
      </c>
      <c r="B50" s="60">
        <v>60385712857</v>
      </c>
      <c r="C50" s="55" t="s">
        <v>73</v>
      </c>
      <c r="D50" s="58" t="s">
        <v>20</v>
      </c>
      <c r="E50" s="59">
        <v>232</v>
      </c>
    </row>
    <row r="51" spans="1:5" s="67" customFormat="1" ht="35.1" customHeight="1" x14ac:dyDescent="0.2">
      <c r="A51" s="56" t="s">
        <v>57</v>
      </c>
      <c r="B51" s="60">
        <v>97838993800</v>
      </c>
      <c r="C51" s="49" t="s">
        <v>1</v>
      </c>
      <c r="D51" s="58" t="s">
        <v>20</v>
      </c>
      <c r="E51" s="59">
        <v>149.13999999999999</v>
      </c>
    </row>
    <row r="52" spans="1:5" s="67" customFormat="1" ht="35.1" customHeight="1" x14ac:dyDescent="0.2">
      <c r="A52" s="56" t="s">
        <v>82</v>
      </c>
      <c r="B52" s="60"/>
      <c r="C52" s="55"/>
      <c r="D52" s="58" t="s">
        <v>58</v>
      </c>
      <c r="E52" s="59">
        <v>110</v>
      </c>
    </row>
    <row r="53" spans="1:5" s="67" customFormat="1" ht="35.1" customHeight="1" x14ac:dyDescent="0.2">
      <c r="A53" s="56" t="s">
        <v>74</v>
      </c>
      <c r="B53" s="60"/>
      <c r="C53" s="55"/>
      <c r="D53" s="58" t="s">
        <v>58</v>
      </c>
      <c r="E53" s="59">
        <v>184</v>
      </c>
    </row>
    <row r="54" spans="1:5" s="67" customFormat="1" ht="35.1" customHeight="1" x14ac:dyDescent="0.2">
      <c r="A54" s="56" t="s">
        <v>83</v>
      </c>
      <c r="B54" s="60">
        <v>54812625705</v>
      </c>
      <c r="C54" s="55" t="s">
        <v>1</v>
      </c>
      <c r="D54" s="58" t="s">
        <v>59</v>
      </c>
      <c r="E54" s="59">
        <v>240.88</v>
      </c>
    </row>
    <row r="55" spans="1:5" s="67" customFormat="1" ht="35.1" customHeight="1" x14ac:dyDescent="0.2">
      <c r="A55" s="56" t="s">
        <v>60</v>
      </c>
      <c r="B55" s="60">
        <v>13653700851</v>
      </c>
      <c r="C55" s="55" t="s">
        <v>55</v>
      </c>
      <c r="D55" s="58" t="s">
        <v>59</v>
      </c>
      <c r="E55" s="59">
        <v>359.12</v>
      </c>
    </row>
    <row r="56" spans="1:5" s="67" customFormat="1" ht="35.1" customHeight="1" x14ac:dyDescent="0.2">
      <c r="A56" s="14" t="s">
        <v>84</v>
      </c>
      <c r="B56" s="15"/>
      <c r="C56" s="16"/>
      <c r="D56" s="16"/>
      <c r="E56" s="17">
        <f>SUM(E7:E55)</f>
        <v>138867.42000000001</v>
      </c>
    </row>
    <row r="57" spans="1:5" s="2" customFormat="1" ht="35.1" customHeight="1" x14ac:dyDescent="0.2">
      <c r="A57" s="6"/>
      <c r="B57" s="6"/>
      <c r="C57" s="6"/>
      <c r="D57" s="6"/>
      <c r="E57" s="6"/>
    </row>
    <row r="58" spans="1:5" s="2" customFormat="1" ht="35.1" customHeight="1" x14ac:dyDescent="0.2">
      <c r="A58" s="6"/>
      <c r="B58" s="6"/>
      <c r="C58" s="6"/>
      <c r="D58" s="6"/>
      <c r="E58" s="6"/>
    </row>
    <row r="59" spans="1:5" s="18" customFormat="1" ht="35.1" customHeight="1" x14ac:dyDescent="0.2">
      <c r="A59" s="6"/>
      <c r="B59" s="6"/>
      <c r="C59" s="6"/>
      <c r="D59" s="6"/>
      <c r="E59" s="6"/>
    </row>
    <row r="60" spans="1:5" s="2" customFormat="1" ht="35.1" customHeight="1" x14ac:dyDescent="0.2">
      <c r="A60" s="6"/>
      <c r="B60" s="6"/>
      <c r="C60" s="6"/>
      <c r="D60" s="6"/>
      <c r="E60" s="6"/>
    </row>
    <row r="61" spans="1:5" s="2" customFormat="1" ht="35.1" customHeight="1" x14ac:dyDescent="0.2">
      <c r="A61" s="6"/>
      <c r="B61" s="6"/>
      <c r="C61" s="6"/>
      <c r="D61" s="6"/>
      <c r="E61" s="6"/>
    </row>
    <row r="62" spans="1:5" s="2" customFormat="1" ht="35.1" customHeight="1" x14ac:dyDescent="0.2">
      <c r="A62" s="6"/>
      <c r="B62" s="6"/>
      <c r="C62" s="6"/>
      <c r="D62" s="6"/>
      <c r="E62" s="6"/>
    </row>
    <row r="63" spans="1:5" s="2" customFormat="1" ht="35.1" customHeight="1" x14ac:dyDescent="0.2">
      <c r="A63" s="6"/>
      <c r="B63" s="6"/>
      <c r="C63" s="6"/>
      <c r="D63" s="6"/>
      <c r="E63" s="6"/>
    </row>
    <row r="64" spans="1:5" s="2" customFormat="1" ht="35.1" customHeight="1" x14ac:dyDescent="0.2">
      <c r="A64" s="6"/>
      <c r="B64" s="6"/>
      <c r="C64" s="6"/>
      <c r="D64" s="6"/>
      <c r="E64" s="6"/>
    </row>
    <row r="65" spans="1:5" s="2" customFormat="1" ht="35.1" customHeight="1" x14ac:dyDescent="0.2">
      <c r="A65" s="6"/>
      <c r="B65" s="6"/>
      <c r="C65" s="6"/>
      <c r="D65" s="6"/>
      <c r="E65" s="6"/>
    </row>
    <row r="66" spans="1:5" s="2" customFormat="1" ht="35.1" customHeight="1" x14ac:dyDescent="0.2">
      <c r="A66" s="6"/>
      <c r="B66" s="6"/>
      <c r="C66" s="6"/>
      <c r="D66" s="6"/>
      <c r="E66" s="6"/>
    </row>
    <row r="67" spans="1:5" s="2" customFormat="1" ht="33" customHeight="1" x14ac:dyDescent="0.2">
      <c r="A67" s="6"/>
      <c r="B67" s="6"/>
      <c r="C67" s="6"/>
      <c r="D67" s="6"/>
      <c r="E67" s="6"/>
    </row>
    <row r="68" spans="1:5" s="2" customFormat="1" ht="33.950000000000003" customHeight="1" x14ac:dyDescent="0.2">
      <c r="A68" s="6"/>
      <c r="B68" s="6"/>
      <c r="C68" s="6"/>
      <c r="D68" s="6"/>
      <c r="E68" s="6"/>
    </row>
  </sheetData>
  <sheetProtection selectLockedCells="1"/>
  <mergeCells count="4">
    <mergeCell ref="A5:E5"/>
    <mergeCell ref="A1:E1"/>
    <mergeCell ref="A3:B3"/>
    <mergeCell ref="D3:E3"/>
  </mergeCells>
  <phoneticPr fontId="34" type="noConversion"/>
  <conditionalFormatting sqref="C29 A30 C30:D30 C49:D49 A49 A17 C17:D17 D31 A32 C32:D32 D33 D47 A21:D25 C34:D35 A34:A35 A37:A46 A26:C28 C37:D46 A50:D56">
    <cfRule type="expression" dxfId="59" priority="147">
      <formula>MOD(ROW(),2)=0</formula>
    </cfRule>
  </conditionalFormatting>
  <conditionalFormatting sqref="E9:E10 E37:E47 E14:E35 E49:E56">
    <cfRule type="expression" dxfId="58" priority="145">
      <formula>MOD(ROW(),2)=0</formula>
    </cfRule>
    <cfRule type="expression" dxfId="57" priority="146">
      <formula>MOD(ROW(),2)=1</formula>
    </cfRule>
  </conditionalFormatting>
  <conditionalFormatting sqref="A7:D7">
    <cfRule type="expression" dxfId="56" priority="131">
      <formula>MOD(ROW(),2)=0</formula>
    </cfRule>
  </conditionalFormatting>
  <conditionalFormatting sqref="E7">
    <cfRule type="expression" dxfId="55" priority="129">
      <formula>MOD(ROW(),2)=0</formula>
    </cfRule>
    <cfRule type="expression" dxfId="54" priority="130">
      <formula>MOD(ROW(),2)=1</formula>
    </cfRule>
  </conditionalFormatting>
  <conditionalFormatting sqref="A9:D9">
    <cfRule type="expression" dxfId="53" priority="127">
      <formula>MOD(ROW(),2)=0</formula>
    </cfRule>
  </conditionalFormatting>
  <conditionalFormatting sqref="A29">
    <cfRule type="expression" dxfId="52" priority="105">
      <formula>MOD(ROW(),2)=0</formula>
    </cfRule>
  </conditionalFormatting>
  <conditionalFormatting sqref="D29">
    <cfRule type="expression" dxfId="51" priority="104">
      <formula>MOD(ROW(),2)=0</formula>
    </cfRule>
  </conditionalFormatting>
  <conditionalFormatting sqref="D10">
    <cfRule type="expression" dxfId="50" priority="96">
      <formula>MOD(ROW(),2)=0</formula>
    </cfRule>
  </conditionalFormatting>
  <conditionalFormatting sqref="A10:C10">
    <cfRule type="expression" dxfId="49" priority="101">
      <formula>MOD(ROW(),2)=0</formula>
    </cfRule>
  </conditionalFormatting>
  <conditionalFormatting sqref="E11">
    <cfRule type="expression" dxfId="48" priority="77">
      <formula>MOD(ROW(),2)=0</formula>
    </cfRule>
    <cfRule type="expression" dxfId="47" priority="78">
      <formula>MOD(ROW(),2)=1</formula>
    </cfRule>
  </conditionalFormatting>
  <conditionalFormatting sqref="A11:D11">
    <cfRule type="expression" dxfId="46" priority="79">
      <formula>MOD(ROW(),2)=0</formula>
    </cfRule>
  </conditionalFormatting>
  <conditionalFormatting sqref="B15">
    <cfRule type="expression" dxfId="45" priority="33">
      <formula>MOD(ROW(),2)=0</formula>
    </cfRule>
  </conditionalFormatting>
  <conditionalFormatting sqref="D14">
    <cfRule type="expression" dxfId="44" priority="38">
      <formula>MOD(ROW(),2)=0</formula>
    </cfRule>
  </conditionalFormatting>
  <conditionalFormatting sqref="A14 C14">
    <cfRule type="expression" dxfId="43" priority="37">
      <formula>MOD(ROW(),2)=0</formula>
    </cfRule>
  </conditionalFormatting>
  <conditionalFormatting sqref="B14">
    <cfRule type="expression" dxfId="42" priority="36">
      <formula>MOD(ROW(),2)=0</formula>
    </cfRule>
  </conditionalFormatting>
  <conditionalFormatting sqref="D15">
    <cfRule type="expression" dxfId="41" priority="35">
      <formula>MOD(ROW(),2)=0</formula>
    </cfRule>
  </conditionalFormatting>
  <conditionalFormatting sqref="A15 C15">
    <cfRule type="expression" dxfId="40" priority="34">
      <formula>MOD(ROW(),2)=0</formula>
    </cfRule>
  </conditionalFormatting>
  <conditionalFormatting sqref="A48:D48">
    <cfRule type="expression" dxfId="39" priority="31">
      <formula>MOD(ROW(),2)=0</formula>
    </cfRule>
  </conditionalFormatting>
  <conditionalFormatting sqref="E48">
    <cfRule type="expression" dxfId="38" priority="29">
      <formula>MOD(ROW(),2)=0</formula>
    </cfRule>
    <cfRule type="expression" dxfId="37" priority="30">
      <formula>MOD(ROW(),2)=1</formula>
    </cfRule>
  </conditionalFormatting>
  <conditionalFormatting sqref="A8:D8">
    <cfRule type="expression" dxfId="36" priority="26">
      <formula>MOD(ROW(),2)=0</formula>
    </cfRule>
  </conditionalFormatting>
  <conditionalFormatting sqref="E8">
    <cfRule type="expression" dxfId="35" priority="27">
      <formula>MOD(ROW(),2)=0</formula>
    </cfRule>
    <cfRule type="expression" dxfId="34" priority="28">
      <formula>MOD(ROW(),2)=1</formula>
    </cfRule>
  </conditionalFormatting>
  <conditionalFormatting sqref="C12:D12 C13">
    <cfRule type="expression" dxfId="33" priority="25">
      <formula>MOD(ROW(),2)=0</formula>
    </cfRule>
  </conditionalFormatting>
  <conditionalFormatting sqref="E12:E13">
    <cfRule type="expression" dxfId="32" priority="23">
      <formula>MOD(ROW(),2)=0</formula>
    </cfRule>
    <cfRule type="expression" dxfId="31" priority="24">
      <formula>MOD(ROW(),2)=1</formula>
    </cfRule>
  </conditionalFormatting>
  <conditionalFormatting sqref="A12:A13">
    <cfRule type="expression" dxfId="30" priority="22">
      <formula>MOD(ROW(),2)=0</formula>
    </cfRule>
  </conditionalFormatting>
  <conditionalFormatting sqref="A33 C33">
    <cfRule type="expression" dxfId="29" priority="18">
      <formula>MOD(ROW(),2)=0</formula>
    </cfRule>
  </conditionalFormatting>
  <conditionalFormatting sqref="A19 C19">
    <cfRule type="expression" dxfId="28" priority="21">
      <formula>MOD(ROW(),2)=0</formula>
    </cfRule>
  </conditionalFormatting>
  <conditionalFormatting sqref="A31 C31">
    <cfRule type="expression" dxfId="27" priority="19">
      <formula>MOD(ROW(),2)=0</formula>
    </cfRule>
  </conditionalFormatting>
  <conditionalFormatting sqref="A47 C47">
    <cfRule type="expression" dxfId="26" priority="17">
      <formula>MOD(ROW(),2)=0</formula>
    </cfRule>
  </conditionalFormatting>
  <conditionalFormatting sqref="A18 C18:D18">
    <cfRule type="expression" dxfId="25" priority="13">
      <formula>MOD(ROW(),2)=0</formula>
    </cfRule>
  </conditionalFormatting>
  <conditionalFormatting sqref="A16 C16:D16">
    <cfRule type="expression" dxfId="24" priority="16">
      <formula>MOD(ROW(),2)=0</formula>
    </cfRule>
  </conditionalFormatting>
  <conditionalFormatting sqref="D16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{2044EA8F-165F-4041-BAA3-D1CDECDC90DD}</x14:id>
        </ext>
      </extLst>
    </cfRule>
  </conditionalFormatting>
  <conditionalFormatting sqref="B20">
    <cfRule type="expression" dxfId="23" priority="10">
      <formula>MOD(ROW(),2)=0</formula>
    </cfRule>
  </conditionalFormatting>
  <conditionalFormatting sqref="D19">
    <cfRule type="expression" dxfId="22" priority="14">
      <formula>MOD(ROW(),2)=0</formula>
    </cfRule>
  </conditionalFormatting>
  <conditionalFormatting sqref="D20">
    <cfRule type="expression" dxfId="21" priority="12">
      <formula>MOD(ROW(),2)=0</formula>
    </cfRule>
  </conditionalFormatting>
  <conditionalFormatting sqref="A20 C20">
    <cfRule type="expression" dxfId="20" priority="11">
      <formula>MOD(ROW(),2)=0</formula>
    </cfRule>
  </conditionalFormatting>
  <conditionalFormatting sqref="A36">
    <cfRule type="expression" dxfId="19" priority="4">
      <formula>MOD(ROW(),2)=0</formula>
    </cfRule>
  </conditionalFormatting>
  <conditionalFormatting sqref="C36:D36">
    <cfRule type="expression" dxfId="18" priority="5">
      <formula>MOD(ROW(),2)=0</formula>
    </cfRule>
  </conditionalFormatting>
  <conditionalFormatting sqref="E36">
    <cfRule type="expression" dxfId="17" priority="6">
      <formula>MOD(ROW(),2)=0</formula>
    </cfRule>
    <cfRule type="expression" dxfId="16" priority="7">
      <formula>MOD(ROW(),2)=1</formula>
    </cfRule>
  </conditionalFormatting>
  <conditionalFormatting sqref="D27:D28">
    <cfRule type="expression" dxfId="15" priority="2">
      <formula>MOD(ROW(),2)=0</formula>
    </cfRule>
  </conditionalFormatting>
  <conditionalFormatting sqref="D26">
    <cfRule type="expression" dxfId="14" priority="3">
      <formula>MOD(ROW(),2)=0</formula>
    </cfRule>
  </conditionalFormatting>
  <conditionalFormatting sqref="D13">
    <cfRule type="expression" dxfId="13" priority="1">
      <formula>MOD(ROW(),2)=0</formula>
    </cfRule>
  </conditionalFormatting>
  <printOptions horizontalCentered="1"/>
  <pageMargins left="0.7" right="0.7" top="1" bottom="1" header="0.3" footer="0.3"/>
  <pageSetup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44EA8F-165F-4041-BAA3-D1CDECDC90D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2026-01-14T11:22:41Z</cp:lastPrinted>
  <dcterms:created xsi:type="dcterms:W3CDTF">2016-11-01T03:33:07Z</dcterms:created>
  <dcterms:modified xsi:type="dcterms:W3CDTF">2026-01-15T08:11:54Z</dcterms:modified>
</cp:coreProperties>
</file>