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3EA4CC53-55C2-4C30-8E2C-A66F55CA73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udeni 2025." sheetId="7" r:id="rId1"/>
  </sheets>
  <definedNames>
    <definedName name="Br_fakture" localSheetId="0">#REF!</definedName>
    <definedName name="Br_fakture">#REF!</definedName>
    <definedName name="NazivTvrtke" localSheetId="0">'Studeni 2025.'!#REF!</definedName>
    <definedName name="NazivTvrtke">#REF!</definedName>
    <definedName name="PojedinostiOBrFakture">"PojedinostiOFakturi[Br fakture]"</definedName>
    <definedName name="rngInvoice" localSheetId="0">'Studeni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2" i="7" l="1"/>
  <c r="C10" i="7" l="1" a="1"/>
  <c r="C10" i="7" s="1"/>
  <c r="B10" i="7" a="1"/>
  <c r="B10" i="7" s="1"/>
  <c r="C8" i="7" l="1" a="1"/>
  <c r="C8" i="7" s="1"/>
  <c r="B8" i="7" a="1"/>
  <c r="B8" i="7" s="1"/>
</calcChain>
</file>

<file path=xl/sharedStrings.xml><?xml version="1.0" encoding="utf-8"?>
<sst xmlns="http://schemas.openxmlformats.org/spreadsheetml/2006/main" count="114" uniqueCount="74">
  <si>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</si>
  <si>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</si>
  <si>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</si>
  <si>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</si>
  <si>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</si>
  <si>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</si>
  <si>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</si>
  <si>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</si>
  <si>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</si>
  <si>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</si>
  <si>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</si>
  <si>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</si>
  <si>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</si>
  <si>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</si>
  <si>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</si>
  <si>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</si>
  <si>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</si>
  <si>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</si>
  <si>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</si>
  <si>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3295-PRISTOJBE I NAKNADE</t>
  </si>
  <si>
    <t>3234-KOMUNALNE USLUGE</t>
  </si>
  <si>
    <t>3211-SLUŽBENA PUTOVANJA</t>
  </si>
  <si>
    <t>HEP OPSKRBA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</si>
  <si>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</si>
  <si>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</si>
  <si>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</si>
  <si>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</si>
  <si>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</si>
  <si>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</si>
  <si>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SESVETE</t>
  </si>
  <si>
    <t>HP-HRVATSKA POŠTA D.D.</t>
  </si>
  <si>
    <t>3231- USLUGE TELEFONA, POŠTE I PRIJEVOZA</t>
  </si>
  <si>
    <t>VODOVOD d.o.o.</t>
  </si>
  <si>
    <t>IN REBUS d.o.o.</t>
  </si>
  <si>
    <t>EDUKA-SAVJET,OBRT ZA USLUGE I PRIJEVOZ,VL.KREŠO KREŠIĆ</t>
  </si>
  <si>
    <t xml:space="preserve">3237-INTELEKTUALNE I OSOBNE USLUGE </t>
  </si>
  <si>
    <t>KONTROL BIRO d.o.o.</t>
  </si>
  <si>
    <t>FINANCIJSKA AGENCIJA</t>
  </si>
  <si>
    <t>ČISTOĆA d.o.o.</t>
  </si>
  <si>
    <t>BAKMAZ D.O.O.</t>
  </si>
  <si>
    <t xml:space="preserve">27391110825
</t>
  </si>
  <si>
    <t>3221-UREDSKI MATERIJAL I OSTALI MATERIJALNI RASHODI</t>
  </si>
  <si>
    <t>3225- SITNI INVENTAR I AUTO GUME</t>
  </si>
  <si>
    <t>PA-GO ZADAR</t>
  </si>
  <si>
    <t>NARODNE NOVINE D.D.</t>
  </si>
  <si>
    <t xml:space="preserve">3214-NAKNADA ZA KORIŠTENJE PRIVATNOG AUTOMOBILA U SLUŽBENE SVRHE </t>
  </si>
  <si>
    <t>3227-SLUŽBENA,RADNA I ZAŠTITNA ODJEĆA I OBUĆA</t>
  </si>
  <si>
    <t>PLUS HOSTING GRUPA D.O.O.</t>
  </si>
  <si>
    <t>PULA</t>
  </si>
  <si>
    <t xml:space="preserve">INFORMACIJA O TROŠENJU SREDSTAVA ZA STUDENI 2025.GODINE </t>
  </si>
  <si>
    <t>3111-PLAĆA  ZA  LISTOPAD 2025.</t>
  </si>
  <si>
    <t>3212-PRIJEVOZ ZA LISTOPAD 2025.</t>
  </si>
  <si>
    <t>EUROPAPIER ADRIA D.O.O.</t>
  </si>
  <si>
    <t>3221 UREDSKI MATERIJAL I OSTALI MATERIJALNI RASHODI</t>
  </si>
  <si>
    <t>TOMIPLAST,obrt za proizvodnju proizvoda od plastike</t>
  </si>
  <si>
    <t>ALCA ZAGREB D.O.O.</t>
  </si>
  <si>
    <t>CHIPOTEKA, Z-EL d.o.o.</t>
  </si>
  <si>
    <t>3222 MATERIJAL I SIROVINE</t>
  </si>
  <si>
    <t>HD-INFO D.O.O.</t>
  </si>
  <si>
    <t>HOBI CENTAR D.O.O.</t>
  </si>
  <si>
    <t>VINKOVCI</t>
  </si>
  <si>
    <t>KOPITARNA ZAGREB d.o.o.</t>
  </si>
  <si>
    <t>CIKLON D.O.O.</t>
  </si>
  <si>
    <t>CZECH-US STUDIUM V ZAHRANIČI S.R.O.</t>
  </si>
  <si>
    <t>PRAGUE</t>
  </si>
  <si>
    <t>OPĆA BOLNICA ZADAR</t>
  </si>
  <si>
    <t>3236-ZDRAVSTVENE I VETERINARSKE USLUGE</t>
  </si>
  <si>
    <t>CROATIA OSIGURANJE D.D.</t>
  </si>
  <si>
    <t>3292-PREMIJE OSIGURANJA</t>
  </si>
  <si>
    <t>ZADING D.O.O.</t>
  </si>
  <si>
    <t>3293-REPREZENTACIJA</t>
  </si>
  <si>
    <t>SVEUČILIŠTE U ZADRU</t>
  </si>
  <si>
    <t>4241-KNJIGE U KNJIŽNICAMA</t>
  </si>
  <si>
    <t>UKUPNO ZA STUDENI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</si>
</sst>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6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8"/>
      <name val="Tw Cen MT"/>
      <family val="2"/>
      <scheme val="minor"/>
    </font>
    <font>
      <sz val="11"/>
      <color rgb="FF4D5156"/>
      <name val="Arial"/>
      <family val="2"/>
      <charset val="238"/>
    </font>
    <font>
      <sz val="11"/>
      <color theme="1" tint="0.249977111117893"/>
      <name val="Arial"/>
      <family val="2"/>
      <charset val="238"/>
    </font>
    <font>
      <sz val="11"/>
      <color rgb="FF474747"/>
      <name val="Arial"/>
      <family val="2"/>
      <charset val="238"/>
    </font>
    <font>
      <sz val="11"/>
      <color theme="1" tint="0.249977111117893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75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5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9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7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>
      <alignment horizontal="center" vertical="center" wrapText="1"/>
    </xf>
    <xf numFmtId="44" fontId="28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165" fontId="28" fillId="2" borderId="0" xfId="0" applyNumberFormat="1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vertical="center"/>
    </xf>
    <xf numFmtId="44" fontId="28" fillId="2" borderId="0" xfId="0" applyNumberFormat="1" applyFont="1" applyFill="1" applyBorder="1" applyAlignment="1">
      <alignment vertical="center" wrapText="1"/>
    </xf>
    <xf numFmtId="44" fontId="28" fillId="2" borderId="0" xfId="0" applyNumberFormat="1" applyFont="1" applyFill="1" applyBorder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vertical="center" wrapText="1"/>
    </xf>
    <xf numFmtId="0" fontId="27" fillId="2" borderId="0" xfId="0" applyNumberFormat="1" applyFont="1" applyFill="1" applyAlignment="1">
      <alignment horizontal="center" vertical="center"/>
    </xf>
    <xf numFmtId="0" fontId="27" fillId="35" borderId="0" xfId="0" applyNumberFormat="1" applyFont="1" applyFill="1" applyAlignment="1">
      <alignment horizontal="center" vertical="center"/>
    </xf>
    <xf numFmtId="0" fontId="27" fillId="35" borderId="0" xfId="0" applyNumberFormat="1" applyFont="1" applyFill="1" applyBorder="1" applyAlignment="1">
      <alignment horizontal="center" vertical="center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35" borderId="0" xfId="0" applyNumberForma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 wrapText="1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28" fillId="2" borderId="0" xfId="0" applyNumberFormat="1" applyFont="1" applyFill="1" applyAlignment="1">
      <alignment horizontal="center" vertical="center"/>
    </xf>
    <xf numFmtId="0" fontId="34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horizontal="center" wrapText="1"/>
    </xf>
    <xf numFmtId="0" fontId="27" fillId="35" borderId="0" xfId="0" applyFont="1" applyFill="1" applyAlignment="1">
      <alignment horizontal="center" wrapText="1"/>
    </xf>
    <xf numFmtId="0" fontId="33" fillId="35" borderId="0" xfId="0" applyFont="1" applyFill="1" applyAlignment="1">
      <alignment horizontal="center" vertical="center" wrapText="1"/>
    </xf>
    <xf numFmtId="0" fontId="34" fillId="35" borderId="0" xfId="0" applyFont="1" applyFill="1" applyAlignment="1">
      <alignment horizontal="center" vertical="center" wrapText="1"/>
    </xf>
    <xf numFmtId="0" fontId="35" fillId="35" borderId="0" xfId="0" applyFont="1" applyFill="1" applyAlignment="1">
      <alignment horizontal="center" vertical="center" wrapText="1"/>
    </xf>
  </cellXfs>
  <cellStyles count="275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2 6" xfId="265" xr:uid="{39CACA6E-0558-49BD-9597-36E6A33EEF9B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[0] 9" xfId="260" xr:uid="{3A35DCB1-DA36-401D-AD2C-4E22AECB2E25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0 6" xfId="261" xr:uid="{EC5BF248-4386-4212-89DE-CFF807710ABE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1 6" xfId="267" xr:uid="{6057AF8D-A45A-4CD2-88B2-99E0A9B825C0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2 6" xfId="262" xr:uid="{BCEFE734-6997-4934-B771-0B51A0B07C70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3 6" xfId="274" xr:uid="{E9DD6ADA-AE88-4642-99F2-E1E031C9AC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4 6" xfId="273" xr:uid="{A92A4D1E-B54C-4B56-B870-67599B52718D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 6" xfId="264" xr:uid="{8AAB30D1-889A-4845-90B9-F4EBCE24C9CC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 6" xfId="266" xr:uid="{4E54333C-35B0-4B77-99B8-0F1AE61B5203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 6" xfId="263" xr:uid="{107834F4-5222-4CEE-9CC6-8008883741AC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 6" xfId="269" xr:uid="{71AFC730-CDFE-4A34-B3E7-69407846EB7B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56" xfId="259" xr:uid="{F416F8BA-696A-4E32-8951-BA1CB00B72B0}"/>
    <cellStyle name="Valuta 57" xfId="256" xr:uid="{269DE056-E986-49CB-BA5A-9FC30C56B54A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6 6" xfId="272" xr:uid="{6DF2C116-9828-4BD0-86F6-316D441436B0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7 6" xfId="268" xr:uid="{7BBEE8BB-A173-46C8-B02E-45B5EEA632A4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8 6" xfId="271" xr:uid="{7E35D2E9-AC2B-4F97-B8BD-3050587C735A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Valuta 9 6" xfId="270" xr:uid="{4ADA37A6-2072-4E96-92CF-1A51DCB8209A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56" xfId="257" xr:uid="{DD7F48DB-9133-40AB-8B9A-5BA626E8C4A5}"/>
    <cellStyle name="Zarez 57" xfId="258" xr:uid="{A6C1032C-81FB-45E6-9B71-09070CD56719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8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82"/>
      <tableStyleElement type="headerRow" dxfId="81"/>
      <tableStyleElement type="totalRow" dxfId="80"/>
      <tableStyleElement type="firstColumn" dxfId="79"/>
      <tableStyleElement type="lastColumn" dxfId="78"/>
      <tableStyleElement type="firstRowStripe" dxfId="77"/>
      <tableStyleElement type="firstColumnStripe" dxfId="7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2" headerRowDxfId="12" dataDxfId="11" totalsRowDxfId="10" headerRowCellStyle="Naslov 3">
  <autoFilter ref="A6:E4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54"/>
  <sheetViews>
    <sheetView showGridLines="0" tabSelected="1" topLeftCell="A25" zoomScaleNormal="100" workbookViewId="0">
      <selection activeCell="E36" sqref="E36"/>
    </sheetView>
  </sheetViews>
  <sheetFormatPr defaultColWidth="8.875" defaultRowHeight="33.950000000000003" customHeight="1" x14ac:dyDescent="0.2"/>
  <cols>
    <col min="1" max="1" width="50.25" style="4" customWidth="1"/>
    <col min="2" max="2" width="24.625" style="4" customWidth="1"/>
    <col min="3" max="3" width="50.25" style="4" customWidth="1"/>
    <col min="4" max="4" width="32.625" style="4" customWidth="1"/>
    <col min="5" max="5" width="16.75" style="4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45" t="s">
        <v>12</v>
      </c>
      <c r="B1" s="45"/>
      <c r="C1" s="45"/>
      <c r="D1" s="45"/>
      <c r="E1" s="45"/>
    </row>
    <row r="2" spans="1:5" ht="37.5" customHeight="1" x14ac:dyDescent="0.2">
      <c r="A2" s="8" t="s">
        <v>13</v>
      </c>
      <c r="B2" s="7"/>
      <c r="C2" s="8" t="s">
        <v>11</v>
      </c>
      <c r="D2" s="7"/>
      <c r="E2" s="7"/>
    </row>
    <row r="3" spans="1:5" ht="45.75" customHeight="1" x14ac:dyDescent="0.2">
      <c r="A3" s="46" t="s">
        <v>14</v>
      </c>
      <c r="B3" s="46"/>
      <c r="C3" s="9" t="s">
        <v>9</v>
      </c>
      <c r="D3" s="47"/>
      <c r="E3" s="47"/>
    </row>
    <row r="4" spans="1:5" ht="44.1" customHeight="1" x14ac:dyDescent="0.2">
      <c r="A4" s="6"/>
      <c r="B4" s="5"/>
      <c r="C4" s="5"/>
      <c r="D4" s="5"/>
      <c r="E4" s="5"/>
    </row>
    <row r="5" spans="1:5" ht="44.1" customHeight="1" x14ac:dyDescent="0.2">
      <c r="A5" s="44" t="s">
        <v>49</v>
      </c>
      <c r="B5" s="44"/>
      <c r="C5" s="44"/>
      <c r="D5" s="44"/>
      <c r="E5" s="44"/>
    </row>
    <row r="6" spans="1:5" s="2" customFormat="1" ht="33.950000000000003" customHeight="1" x14ac:dyDescent="0.2">
      <c r="A6" s="3" t="s">
        <v>5</v>
      </c>
      <c r="B6" s="3" t="s">
        <v>6</v>
      </c>
      <c r="C6" s="3" t="s">
        <v>7</v>
      </c>
      <c r="D6" s="3" t="s">
        <v>8</v>
      </c>
      <c r="E6" s="3" t="s">
        <v>0</v>
      </c>
    </row>
    <row r="7" spans="1:5" s="2" customFormat="1" ht="35.1" customHeight="1" x14ac:dyDescent="0.2">
      <c r="A7" s="26" t="s">
        <v>2</v>
      </c>
      <c r="B7" s="20"/>
      <c r="C7" s="24"/>
      <c r="D7" s="16" t="s">
        <v>50</v>
      </c>
      <c r="E7" s="27">
        <v>91752.49</v>
      </c>
    </row>
    <row r="8" spans="1:5" s="2" customFormat="1" ht="35.1" customHeight="1" x14ac:dyDescent="0.2">
      <c r="A8" s="26" t="s">
        <v>2</v>
      </c>
      <c r="B8" s="20" t="str">
        <f t="array" ref="B8">IFERROR(INDEX(#REF!,SMALL(IF(#REF!=rngInvoice,ROW(#REF!)-ROW(#REF!)), ROW(#REF!)), MATCH($B$6,#REF!, 0)),"")</f>
        <v/>
      </c>
      <c r="C8" s="24" t="str">
        <f t="array" ref="C8">IFERROR(INDEX(#REF!,SMALL(IF(#REF!=rngInvoice,ROW(#REF!)-ROW(#REF!)), ROW(#REF!)), MATCH($C$6,#REF!, 0)),"")</f>
        <v/>
      </c>
      <c r="D8" s="16" t="s">
        <v>17</v>
      </c>
      <c r="E8" s="28">
        <v>15139.14</v>
      </c>
    </row>
    <row r="9" spans="1:5" s="19" customFormat="1" ht="35.1" customHeight="1" x14ac:dyDescent="0.2">
      <c r="A9" s="21" t="s">
        <v>2</v>
      </c>
      <c r="B9" s="20"/>
      <c r="C9" s="24"/>
      <c r="D9" s="16" t="s">
        <v>21</v>
      </c>
      <c r="E9" s="28">
        <v>1000</v>
      </c>
    </row>
    <row r="10" spans="1:5" s="25" customFormat="1" ht="35.1" customHeight="1" x14ac:dyDescent="0.2">
      <c r="A10" s="31" t="s">
        <v>2</v>
      </c>
      <c r="B10" s="20" t="str">
        <f t="array" ref="B10">IFERROR(INDEX(#REF!,SMALL(IF(#REF!=rngInvoice,ROW(#REF!)-ROW(#REF!)), ROW(#REF!)), MATCH($B$6,#REF!, 0)),"")</f>
        <v/>
      </c>
      <c r="C10" s="32" t="str">
        <f t="array" ref="C10">IFERROR(INDEX(#REF!,SMALL(IF(#REF!=rngInvoice,ROW(#REF!)-ROW(#REF!)), ROW(#REF!)), MATCH($C$6,#REF!, 0)),"")</f>
        <v/>
      </c>
      <c r="D10" s="34" t="s">
        <v>51</v>
      </c>
      <c r="E10" s="28">
        <v>1547.5</v>
      </c>
    </row>
    <row r="11" spans="1:5" s="25" customFormat="1" ht="49.5" customHeight="1" x14ac:dyDescent="0.2">
      <c r="A11" s="21" t="s">
        <v>2</v>
      </c>
      <c r="B11" s="48"/>
      <c r="C11" s="24"/>
      <c r="D11" s="29" t="s">
        <v>45</v>
      </c>
      <c r="E11" s="28">
        <v>22</v>
      </c>
    </row>
    <row r="12" spans="1:5" s="22" customFormat="1" ht="39.75" customHeight="1" x14ac:dyDescent="0.2">
      <c r="A12" s="31" t="s">
        <v>39</v>
      </c>
      <c r="B12" s="51" t="s">
        <v>40</v>
      </c>
      <c r="C12" s="24" t="s">
        <v>10</v>
      </c>
      <c r="D12" s="35" t="s">
        <v>41</v>
      </c>
      <c r="E12" s="28">
        <v>11.74</v>
      </c>
    </row>
    <row r="13" spans="1:5" s="25" customFormat="1" ht="39.75" customHeight="1" x14ac:dyDescent="0.2">
      <c r="A13" s="23" t="s">
        <v>52</v>
      </c>
      <c r="B13" s="41">
        <v>1913481578</v>
      </c>
      <c r="C13" s="24" t="s">
        <v>29</v>
      </c>
      <c r="D13" s="36" t="s">
        <v>53</v>
      </c>
      <c r="E13" s="28">
        <v>643.91999999999996</v>
      </c>
    </row>
    <row r="14" spans="1:5" s="25" customFormat="1" ht="39.75" customHeight="1" x14ac:dyDescent="0.2">
      <c r="A14" s="33" t="s">
        <v>54</v>
      </c>
      <c r="B14" s="52">
        <v>34831599032</v>
      </c>
      <c r="C14" s="24" t="s">
        <v>10</v>
      </c>
      <c r="D14" s="35" t="s">
        <v>41</v>
      </c>
      <c r="E14" s="28">
        <v>35</v>
      </c>
    </row>
    <row r="15" spans="1:5" s="25" customFormat="1" ht="39.75" customHeight="1" x14ac:dyDescent="0.2">
      <c r="A15" s="23" t="s">
        <v>55</v>
      </c>
      <c r="B15" s="41">
        <v>58353015102</v>
      </c>
      <c r="C15" s="24" t="s">
        <v>1</v>
      </c>
      <c r="D15" s="35" t="s">
        <v>41</v>
      </c>
      <c r="E15" s="28">
        <v>603.08000000000004</v>
      </c>
    </row>
    <row r="16" spans="1:5" s="25" customFormat="1" ht="39.75" customHeight="1" x14ac:dyDescent="0.2">
      <c r="A16" s="31" t="s">
        <v>56</v>
      </c>
      <c r="B16" s="43">
        <v>11374156664</v>
      </c>
      <c r="C16" s="32" t="s">
        <v>10</v>
      </c>
      <c r="D16" s="36" t="s">
        <v>57</v>
      </c>
      <c r="E16" s="28">
        <v>27</v>
      </c>
    </row>
    <row r="17" spans="1:5" s="22" customFormat="1" ht="36" customHeight="1" x14ac:dyDescent="0.2">
      <c r="A17" s="21" t="s">
        <v>22</v>
      </c>
      <c r="B17" s="20">
        <v>63073332379</v>
      </c>
      <c r="C17" s="24" t="s">
        <v>1</v>
      </c>
      <c r="D17" s="16" t="s">
        <v>15</v>
      </c>
      <c r="E17" s="28">
        <v>500.71</v>
      </c>
    </row>
    <row r="18" spans="1:5" s="25" customFormat="1" ht="36" customHeight="1" x14ac:dyDescent="0.2">
      <c r="A18" s="31" t="s">
        <v>58</v>
      </c>
      <c r="B18" s="53">
        <v>77524206664</v>
      </c>
      <c r="C18" s="24" t="s">
        <v>1</v>
      </c>
      <c r="D18" s="16" t="s">
        <v>42</v>
      </c>
      <c r="E18" s="28">
        <v>85.03</v>
      </c>
    </row>
    <row r="19" spans="1:5" s="25" customFormat="1" ht="36" customHeight="1" x14ac:dyDescent="0.2">
      <c r="A19" s="31" t="s">
        <v>59</v>
      </c>
      <c r="B19" s="49">
        <v>56709743657</v>
      </c>
      <c r="C19" s="24" t="s">
        <v>60</v>
      </c>
      <c r="D19" s="16" t="s">
        <v>42</v>
      </c>
      <c r="E19" s="28">
        <v>329.8</v>
      </c>
    </row>
    <row r="20" spans="1:5" s="25" customFormat="1" ht="35.1" customHeight="1" x14ac:dyDescent="0.2">
      <c r="A20" s="31" t="s">
        <v>61</v>
      </c>
      <c r="B20" s="43">
        <v>25843074154</v>
      </c>
      <c r="C20" s="32" t="s">
        <v>1</v>
      </c>
      <c r="D20" s="35" t="s">
        <v>46</v>
      </c>
      <c r="E20" s="28">
        <v>196.4</v>
      </c>
    </row>
    <row r="21" spans="1:5" s="22" customFormat="1" ht="35.1" customHeight="1" x14ac:dyDescent="0.2">
      <c r="A21" s="21" t="s">
        <v>30</v>
      </c>
      <c r="B21" s="37">
        <v>87311810356</v>
      </c>
      <c r="C21" s="24" t="s">
        <v>1</v>
      </c>
      <c r="D21" s="16" t="s">
        <v>31</v>
      </c>
      <c r="E21" s="28">
        <v>61.75</v>
      </c>
    </row>
    <row r="22" spans="1:5" s="22" customFormat="1" ht="35.1" customHeight="1" x14ac:dyDescent="0.2">
      <c r="A22" s="26" t="s">
        <v>4</v>
      </c>
      <c r="B22" s="38">
        <v>81793146560</v>
      </c>
      <c r="C22" s="24" t="s">
        <v>1</v>
      </c>
      <c r="D22" s="16" t="s">
        <v>18</v>
      </c>
      <c r="E22" s="28">
        <v>67.75</v>
      </c>
    </row>
    <row r="23" spans="1:5" s="18" customFormat="1" ht="35.1" customHeight="1" x14ac:dyDescent="0.2">
      <c r="A23" s="21" t="s">
        <v>32</v>
      </c>
      <c r="B23" s="20">
        <v>89406825003</v>
      </c>
      <c r="C23" s="24" t="s">
        <v>10</v>
      </c>
      <c r="D23" s="29" t="s">
        <v>20</v>
      </c>
      <c r="E23" s="28">
        <v>112.8</v>
      </c>
    </row>
    <row r="24" spans="1:5" s="22" customFormat="1" ht="35.1" customHeight="1" x14ac:dyDescent="0.2">
      <c r="A24" s="21" t="s">
        <v>38</v>
      </c>
      <c r="B24" s="20">
        <v>84923155727</v>
      </c>
      <c r="C24" s="24" t="s">
        <v>10</v>
      </c>
      <c r="D24" s="29" t="s">
        <v>20</v>
      </c>
      <c r="E24" s="28">
        <v>17.59</v>
      </c>
    </row>
    <row r="25" spans="1:5" s="17" customFormat="1" ht="35.1" customHeight="1" x14ac:dyDescent="0.2">
      <c r="A25" s="31" t="s">
        <v>43</v>
      </c>
      <c r="B25" s="20">
        <v>24292016879</v>
      </c>
      <c r="C25" s="32" t="s">
        <v>10</v>
      </c>
      <c r="D25" s="36" t="s">
        <v>20</v>
      </c>
      <c r="E25" s="28">
        <v>25.5</v>
      </c>
    </row>
    <row r="26" spans="1:5" s="25" customFormat="1" ht="35.1" customHeight="1" x14ac:dyDescent="0.2">
      <c r="A26" s="31" t="s">
        <v>62</v>
      </c>
      <c r="B26" s="31">
        <v>52869401719</v>
      </c>
      <c r="C26" s="32" t="s">
        <v>10</v>
      </c>
      <c r="D26" s="36" t="s">
        <v>20</v>
      </c>
      <c r="E26" s="28">
        <v>47.5</v>
      </c>
    </row>
    <row r="27" spans="1:5" s="22" customFormat="1" ht="35.1" customHeight="1" x14ac:dyDescent="0.2">
      <c r="A27" s="23" t="s">
        <v>23</v>
      </c>
      <c r="B27" s="20">
        <v>19859608335</v>
      </c>
      <c r="C27" s="24" t="s">
        <v>24</v>
      </c>
      <c r="D27" s="30" t="s">
        <v>27</v>
      </c>
      <c r="E27" s="28">
        <v>449.3</v>
      </c>
    </row>
    <row r="28" spans="1:5" s="25" customFormat="1" ht="35.1" customHeight="1" x14ac:dyDescent="0.2">
      <c r="A28" s="33" t="s">
        <v>63</v>
      </c>
      <c r="B28" s="42"/>
      <c r="C28" s="32" t="s">
        <v>64</v>
      </c>
      <c r="D28" s="34" t="s">
        <v>27</v>
      </c>
      <c r="E28" s="28">
        <v>80</v>
      </c>
    </row>
    <row r="29" spans="1:5" s="25" customFormat="1" ht="35.1" customHeight="1" x14ac:dyDescent="0.2">
      <c r="A29" s="33" t="s">
        <v>65</v>
      </c>
      <c r="B29" s="31">
        <v>11854878552</v>
      </c>
      <c r="C29" s="32" t="s">
        <v>10</v>
      </c>
      <c r="D29" s="35" t="s">
        <v>66</v>
      </c>
      <c r="E29" s="28">
        <v>1910</v>
      </c>
    </row>
    <row r="30" spans="1:5" s="19" customFormat="1" ht="35.1" customHeight="1" x14ac:dyDescent="0.2">
      <c r="A30" s="23" t="s">
        <v>34</v>
      </c>
      <c r="B30" s="38">
        <v>84501533007</v>
      </c>
      <c r="C30" s="24" t="s">
        <v>29</v>
      </c>
      <c r="D30" s="29" t="s">
        <v>35</v>
      </c>
      <c r="E30" s="28">
        <v>106.18</v>
      </c>
    </row>
    <row r="31" spans="1:5" s="25" customFormat="1" ht="35.1" customHeight="1" x14ac:dyDescent="0.2">
      <c r="A31" s="21" t="s">
        <v>36</v>
      </c>
      <c r="B31" s="20">
        <v>80916616067</v>
      </c>
      <c r="C31" s="24" t="s">
        <v>1</v>
      </c>
      <c r="D31" s="29" t="s">
        <v>35</v>
      </c>
      <c r="E31" s="28">
        <v>41.48</v>
      </c>
    </row>
    <row r="32" spans="1:5" s="22" customFormat="1" ht="35.1" customHeight="1" x14ac:dyDescent="0.2">
      <c r="A32" s="23" t="s">
        <v>33</v>
      </c>
      <c r="B32" s="39">
        <v>91591564577</v>
      </c>
      <c r="C32" s="24" t="s">
        <v>1</v>
      </c>
      <c r="D32" s="29" t="s">
        <v>28</v>
      </c>
      <c r="E32" s="28">
        <v>123.39</v>
      </c>
    </row>
    <row r="33" spans="1:10" s="25" customFormat="1" ht="35.1" customHeight="1" x14ac:dyDescent="0.2">
      <c r="A33" s="33" t="s">
        <v>47</v>
      </c>
      <c r="B33" s="31">
        <v>25444746329</v>
      </c>
      <c r="C33" s="32" t="s">
        <v>48</v>
      </c>
      <c r="D33" s="34" t="s">
        <v>28</v>
      </c>
      <c r="E33" s="40">
        <v>10.61</v>
      </c>
    </row>
    <row r="34" spans="1:10" s="25" customFormat="1" ht="35.1" customHeight="1" x14ac:dyDescent="0.2">
      <c r="A34" s="23" t="s">
        <v>25</v>
      </c>
      <c r="B34" s="20">
        <v>82888704837</v>
      </c>
      <c r="C34" s="24" t="s">
        <v>26</v>
      </c>
      <c r="D34" s="30" t="s">
        <v>28</v>
      </c>
      <c r="E34" s="28">
        <v>73</v>
      </c>
    </row>
    <row r="35" spans="1:10" s="25" customFormat="1" ht="35.1" customHeight="1" x14ac:dyDescent="0.2">
      <c r="A35" s="33" t="s">
        <v>69</v>
      </c>
      <c r="B35" s="31">
        <v>66697874792</v>
      </c>
      <c r="C35" s="32" t="s">
        <v>10</v>
      </c>
      <c r="D35" s="36" t="s">
        <v>28</v>
      </c>
      <c r="E35" s="28">
        <v>99.53</v>
      </c>
    </row>
    <row r="36" spans="1:10" s="25" customFormat="1" ht="35.1" customHeight="1" x14ac:dyDescent="0.2">
      <c r="A36" s="33" t="s">
        <v>67</v>
      </c>
      <c r="B36" s="54">
        <v>26187994862</v>
      </c>
      <c r="C36" s="32" t="s">
        <v>1</v>
      </c>
      <c r="D36" s="36" t="s">
        <v>68</v>
      </c>
      <c r="E36" s="28">
        <v>123.46</v>
      </c>
    </row>
    <row r="37" spans="1:10" s="25" customFormat="1" ht="35.1" customHeight="1" x14ac:dyDescent="0.2">
      <c r="A37" s="31" t="s">
        <v>39</v>
      </c>
      <c r="B37" s="50" t="s">
        <v>40</v>
      </c>
      <c r="C37" s="32" t="s">
        <v>10</v>
      </c>
      <c r="D37" s="34" t="s">
        <v>70</v>
      </c>
      <c r="E37" s="28">
        <v>38.450000000000003</v>
      </c>
    </row>
    <row r="38" spans="1:10" s="25" customFormat="1" ht="35.1" customHeight="1" x14ac:dyDescent="0.2">
      <c r="A38" s="26" t="s">
        <v>3</v>
      </c>
      <c r="B38" s="20">
        <v>18683136487</v>
      </c>
      <c r="C38" s="24" t="s">
        <v>1</v>
      </c>
      <c r="D38" s="16" t="s">
        <v>19</v>
      </c>
      <c r="E38" s="27">
        <v>194</v>
      </c>
    </row>
    <row r="39" spans="1:10" s="19" customFormat="1" ht="35.1" customHeight="1" x14ac:dyDescent="0.2">
      <c r="A39" s="21" t="s">
        <v>37</v>
      </c>
      <c r="B39" s="37">
        <v>85821130368</v>
      </c>
      <c r="C39" s="24" t="s">
        <v>1</v>
      </c>
      <c r="D39" s="29" t="s">
        <v>16</v>
      </c>
      <c r="E39" s="28">
        <v>66.36</v>
      </c>
    </row>
    <row r="40" spans="1:10" s="25" customFormat="1" ht="35.1" customHeight="1" x14ac:dyDescent="0.2">
      <c r="A40" s="31" t="s">
        <v>71</v>
      </c>
      <c r="B40" s="41">
        <v>10839679016</v>
      </c>
      <c r="C40" s="32" t="s">
        <v>1</v>
      </c>
      <c r="D40" s="36" t="s">
        <v>16</v>
      </c>
      <c r="E40" s="40">
        <v>40</v>
      </c>
    </row>
    <row r="41" spans="1:10" s="25" customFormat="1" ht="35.1" customHeight="1" x14ac:dyDescent="0.2">
      <c r="A41" s="23" t="s">
        <v>44</v>
      </c>
      <c r="B41" s="20">
        <v>64546066176</v>
      </c>
      <c r="C41" s="24" t="s">
        <v>1</v>
      </c>
      <c r="D41" s="36" t="s">
        <v>72</v>
      </c>
      <c r="E41" s="28">
        <v>563.79</v>
      </c>
    </row>
    <row r="42" spans="1:10" s="25" customFormat="1" ht="35.1" customHeight="1" x14ac:dyDescent="0.2">
      <c r="A42" s="10" t="s">
        <v>73</v>
      </c>
      <c r="B42" s="11"/>
      <c r="C42" s="12"/>
      <c r="D42" s="12"/>
      <c r="E42" s="13">
        <f>SUM(E7:E41)</f>
        <v>116146.25</v>
      </c>
    </row>
    <row r="43" spans="1:10" s="2" customFormat="1" ht="35.1" customHeight="1" x14ac:dyDescent="0.2">
      <c r="A43" s="4"/>
      <c r="B43" s="4"/>
      <c r="C43" s="4"/>
      <c r="D43" s="4"/>
      <c r="E43" s="4"/>
      <c r="J43" s="14"/>
    </row>
    <row r="44" spans="1:10" s="2" customFormat="1" ht="35.1" customHeight="1" x14ac:dyDescent="0.2">
      <c r="A44" s="4"/>
      <c r="B44" s="4"/>
      <c r="C44" s="4"/>
      <c r="D44" s="4"/>
      <c r="E44" s="4"/>
    </row>
    <row r="45" spans="1:10" s="15" customFormat="1" ht="35.1" customHeight="1" x14ac:dyDescent="0.2">
      <c r="A45" s="4"/>
      <c r="B45" s="4"/>
      <c r="C45" s="4"/>
      <c r="D45" s="4"/>
      <c r="E45" s="4"/>
    </row>
    <row r="46" spans="1:10" s="2" customFormat="1" ht="35.1" customHeight="1" x14ac:dyDescent="0.2">
      <c r="A46" s="4"/>
      <c r="B46" s="4"/>
      <c r="C46" s="4"/>
      <c r="D46" s="4"/>
      <c r="E46" s="4"/>
    </row>
    <row r="47" spans="1:10" s="2" customFormat="1" ht="35.1" customHeight="1" x14ac:dyDescent="0.2">
      <c r="A47" s="4"/>
      <c r="B47" s="4"/>
      <c r="C47" s="4"/>
      <c r="D47" s="4"/>
      <c r="E47" s="4"/>
    </row>
    <row r="48" spans="1:10" s="2" customFormat="1" ht="35.1" customHeight="1" x14ac:dyDescent="0.2">
      <c r="A48" s="4"/>
      <c r="B48" s="4"/>
      <c r="C48" s="4"/>
      <c r="D48" s="4"/>
      <c r="E48" s="4"/>
    </row>
    <row r="49" spans="1:5" s="2" customFormat="1" ht="35.1" customHeight="1" x14ac:dyDescent="0.2">
      <c r="A49" s="4"/>
      <c r="B49" s="4"/>
      <c r="C49" s="4"/>
      <c r="D49" s="4"/>
      <c r="E49" s="4"/>
    </row>
    <row r="50" spans="1:5" s="2" customFormat="1" ht="35.1" customHeight="1" x14ac:dyDescent="0.2">
      <c r="A50" s="4"/>
      <c r="B50" s="4"/>
      <c r="C50" s="4"/>
      <c r="D50" s="4"/>
      <c r="E50" s="4"/>
    </row>
    <row r="51" spans="1:5" s="2" customFormat="1" ht="35.1" customHeight="1" x14ac:dyDescent="0.2">
      <c r="A51" s="4"/>
      <c r="B51" s="4"/>
      <c r="C51" s="4"/>
      <c r="D51" s="4"/>
      <c r="E51" s="4"/>
    </row>
    <row r="52" spans="1:5" s="2" customFormat="1" ht="35.1" customHeight="1" x14ac:dyDescent="0.2">
      <c r="A52" s="4"/>
      <c r="B52" s="4"/>
      <c r="C52" s="4"/>
      <c r="D52" s="4"/>
      <c r="E52" s="4"/>
    </row>
    <row r="53" spans="1:5" s="2" customFormat="1" ht="33" customHeight="1" x14ac:dyDescent="0.2">
      <c r="A53" s="4"/>
      <c r="B53" s="4"/>
      <c r="C53" s="4"/>
      <c r="D53" s="4"/>
      <c r="E53" s="4"/>
    </row>
    <row r="54" spans="1:5" s="2" customFormat="1" ht="33.950000000000003" customHeight="1" x14ac:dyDescent="0.2">
      <c r="A54" s="4"/>
      <c r="B54" s="4"/>
      <c r="C54" s="4"/>
      <c r="D54" s="4"/>
      <c r="E54" s="4"/>
    </row>
  </sheetData>
  <sheetProtection selectLockedCells="1"/>
  <mergeCells count="4">
    <mergeCell ref="A5:E5"/>
    <mergeCell ref="A1:E1"/>
    <mergeCell ref="A3:B3"/>
    <mergeCell ref="D3:E3"/>
  </mergeCells>
  <phoneticPr fontId="31" type="noConversion"/>
  <conditionalFormatting sqref="A42:D42 A22 C22:D22">
    <cfRule type="expression" dxfId="75" priority="321">
      <formula>MOD(ROW(),2)=0</formula>
    </cfRule>
  </conditionalFormatting>
  <conditionalFormatting sqref="E39 E8:E10 E27:E32 E34:E37 E41:E42 E12:E25">
    <cfRule type="expression" dxfId="74" priority="319">
      <formula>MOD(ROW(),2)=0</formula>
    </cfRule>
    <cfRule type="expression" dxfId="73" priority="320">
      <formula>MOD(ROW(),2)=1</formula>
    </cfRule>
  </conditionalFormatting>
  <conditionalFormatting sqref="A7:D7">
    <cfRule type="expression" dxfId="72" priority="305">
      <formula>MOD(ROW(),2)=0</formula>
    </cfRule>
  </conditionalFormatting>
  <conditionalFormatting sqref="E7">
    <cfRule type="expression" dxfId="71" priority="303">
      <formula>MOD(ROW(),2)=0</formula>
    </cfRule>
    <cfRule type="expression" dxfId="70" priority="304">
      <formula>MOD(ROW(),2)=1</formula>
    </cfRule>
  </conditionalFormatting>
  <conditionalFormatting sqref="A8:D8">
    <cfRule type="expression" dxfId="69" priority="301">
      <formula>MOD(ROW(),2)=0</formula>
    </cfRule>
  </conditionalFormatting>
  <conditionalFormatting sqref="A38:D38">
    <cfRule type="expression" dxfId="68" priority="205">
      <formula>MOD(ROW(),2)=0</formula>
    </cfRule>
  </conditionalFormatting>
  <conditionalFormatting sqref="E38">
    <cfRule type="expression" dxfId="67" priority="203">
      <formula>MOD(ROW(),2)=0</formula>
    </cfRule>
    <cfRule type="expression" dxfId="66" priority="204">
      <formula>MOD(ROW(),2)=1</formula>
    </cfRule>
  </conditionalFormatting>
  <conditionalFormatting sqref="D9">
    <cfRule type="expression" dxfId="65" priority="183">
      <formula>MOD(ROW(),2)=0</formula>
    </cfRule>
  </conditionalFormatting>
  <conditionalFormatting sqref="A9:C9">
    <cfRule type="expression" dxfId="64" priority="184">
      <formula>MOD(ROW(),2)=0</formula>
    </cfRule>
  </conditionalFormatting>
  <conditionalFormatting sqref="A17:D17 D18:D19">
    <cfRule type="expression" dxfId="63" priority="180">
      <formula>MOD(ROW(),2)=0</formula>
    </cfRule>
  </conditionalFormatting>
  <conditionalFormatting sqref="D27">
    <cfRule type="expression" dxfId="62" priority="157">
      <formula>MOD(ROW(),2)=0</formula>
    </cfRule>
  </conditionalFormatting>
  <conditionalFormatting sqref="A34:D34">
    <cfRule type="expression" dxfId="61" priority="156">
      <formula>MOD(ROW(),2)=0</formula>
    </cfRule>
  </conditionalFormatting>
  <conditionalFormatting sqref="A27:C27">
    <cfRule type="expression" dxfId="60" priority="158">
      <formula>MOD(ROW(),2)=0</formula>
    </cfRule>
  </conditionalFormatting>
  <conditionalFormatting sqref="D21">
    <cfRule type="expression" dxfId="59" priority="95">
      <formula>MOD(ROW(),2)=0</formula>
    </cfRule>
  </conditionalFormatting>
  <conditionalFormatting sqref="A23 C23:D23 D24">
    <cfRule type="expression" dxfId="58" priority="94">
      <formula>MOD(ROW(),2)=0</formula>
    </cfRule>
  </conditionalFormatting>
  <conditionalFormatting sqref="C21">
    <cfRule type="expression" dxfId="57" priority="97">
      <formula>MOD(ROW(),2)=0</formula>
    </cfRule>
  </conditionalFormatting>
  <conditionalFormatting sqref="A21">
    <cfRule type="expression" dxfId="56" priority="96">
      <formula>MOD(ROW(),2)=0</formula>
    </cfRule>
  </conditionalFormatting>
  <conditionalFormatting sqref="A32 C32:D32">
    <cfRule type="expression" dxfId="55" priority="90">
      <formula>MOD(ROW(),2)=0</formula>
    </cfRule>
  </conditionalFormatting>
  <conditionalFormatting sqref="A30:A31 C30:D31">
    <cfRule type="expression" dxfId="54" priority="89">
      <formula>MOD(ROW(),2)=0</formula>
    </cfRule>
  </conditionalFormatting>
  <conditionalFormatting sqref="C39:D39 A39">
    <cfRule type="expression" dxfId="53" priority="88">
      <formula>MOD(ROW(),2)=0</formula>
    </cfRule>
  </conditionalFormatting>
  <conditionalFormatting sqref="A24:C24">
    <cfRule type="expression" dxfId="52" priority="78">
      <formula>MOD(ROW(),2)=0</formula>
    </cfRule>
  </conditionalFormatting>
  <conditionalFormatting sqref="A10:D10">
    <cfRule type="expression" dxfId="51" priority="71">
      <formula>MOD(ROW(),2)=0</formula>
    </cfRule>
  </conditionalFormatting>
  <conditionalFormatting sqref="A12 C12:D12">
    <cfRule type="expression" dxfId="50" priority="69">
      <formula>MOD(ROW(),2)=0</formula>
    </cfRule>
  </conditionalFormatting>
  <conditionalFormatting sqref="A25">
    <cfRule type="expression" dxfId="49" priority="65">
      <formula>MOD(ROW(),2)=0</formula>
    </cfRule>
  </conditionalFormatting>
  <conditionalFormatting sqref="C25:D25">
    <cfRule type="expression" dxfId="48" priority="66">
      <formula>MOD(ROW(),2)=0</formula>
    </cfRule>
  </conditionalFormatting>
  <conditionalFormatting sqref="C11:D11">
    <cfRule type="expression" dxfId="47" priority="45">
      <formula>MOD(ROW(),2)=0</formula>
    </cfRule>
  </conditionalFormatting>
  <conditionalFormatting sqref="E11">
    <cfRule type="expression" dxfId="46" priority="46">
      <formula>MOD(ROW(),2)=0</formula>
    </cfRule>
    <cfRule type="expression" dxfId="45" priority="47">
      <formula>MOD(ROW(),2)=1</formula>
    </cfRule>
  </conditionalFormatting>
  <conditionalFormatting sqref="A11">
    <cfRule type="expression" dxfId="44" priority="44">
      <formula>MOD(ROW(),2)=0</formula>
    </cfRule>
  </conditionalFormatting>
  <conditionalFormatting sqref="A18:A19">
    <cfRule type="expression" dxfId="43" priority="42">
      <formula>MOD(ROW(),2)=0</formula>
    </cfRule>
  </conditionalFormatting>
  <conditionalFormatting sqref="A33 C33:D33">
    <cfRule type="expression" dxfId="42" priority="37">
      <formula>MOD(ROW(),2)=0</formula>
    </cfRule>
  </conditionalFormatting>
  <conditionalFormatting sqref="E26">
    <cfRule type="expression" dxfId="41" priority="40">
      <formula>MOD(ROW(),2)=0</formula>
    </cfRule>
    <cfRule type="expression" dxfId="40" priority="41">
      <formula>MOD(ROW(),2)=1</formula>
    </cfRule>
  </conditionalFormatting>
  <conditionalFormatting sqref="E33">
    <cfRule type="expression" dxfId="39" priority="35">
      <formula>MOD(ROW(),2)=0</formula>
    </cfRule>
    <cfRule type="expression" dxfId="38" priority="36">
      <formula>MOD(ROW(),2)=1</formula>
    </cfRule>
  </conditionalFormatting>
  <conditionalFormatting sqref="E40">
    <cfRule type="expression" dxfId="37" priority="33">
      <formula>MOD(ROW(),2)=0</formula>
    </cfRule>
    <cfRule type="expression" dxfId="36" priority="34">
      <formula>MOD(ROW(),2)=1</formula>
    </cfRule>
  </conditionalFormatting>
  <conditionalFormatting sqref="B13">
    <cfRule type="expression" dxfId="35" priority="21">
      <formula>MOD(ROW(),2)=0</formula>
    </cfRule>
  </conditionalFormatting>
  <conditionalFormatting sqref="B15">
    <cfRule type="expression" dxfId="34" priority="17">
      <formula>MOD(ROW(),2)=0</formula>
    </cfRule>
  </conditionalFormatting>
  <conditionalFormatting sqref="C18:C19">
    <cfRule type="expression" dxfId="33" priority="14">
      <formula>MOD(ROW(),2)=0</formula>
    </cfRule>
  </conditionalFormatting>
  <conditionalFormatting sqref="A20:D20">
    <cfRule type="expression" dxfId="32" priority="13">
      <formula>MOD(ROW(),2)=0</formula>
    </cfRule>
  </conditionalFormatting>
  <conditionalFormatting sqref="D13">
    <cfRule type="expression" dxfId="31" priority="23">
      <formula>MOD(ROW(),2)=0</formula>
    </cfRule>
  </conditionalFormatting>
  <conditionalFormatting sqref="A13 C13">
    <cfRule type="expression" dxfId="30" priority="22">
      <formula>MOD(ROW(),2)=0</formula>
    </cfRule>
  </conditionalFormatting>
  <conditionalFormatting sqref="A14 C14:D14">
    <cfRule type="expression" dxfId="29" priority="20">
      <formula>MOD(ROW(),2)=0</formula>
    </cfRule>
  </conditionalFormatting>
  <conditionalFormatting sqref="D15">
    <cfRule type="expression" dxfId="28" priority="19">
      <formula>MOD(ROW(),2)=0</formula>
    </cfRule>
  </conditionalFormatting>
  <conditionalFormatting sqref="A15 C15">
    <cfRule type="expression" dxfId="27" priority="18">
      <formula>MOD(ROW(),2)=0</formula>
    </cfRule>
  </conditionalFormatting>
  <conditionalFormatting sqref="A16:C16">
    <cfRule type="expression" dxfId="26" priority="16">
      <formula>MOD(ROW(),2)=0</formula>
    </cfRule>
  </conditionalFormatting>
  <conditionalFormatting sqref="D16">
    <cfRule type="expression" dxfId="25" priority="15">
      <formula>MOD(ROW(),2)=0</formula>
    </cfRule>
  </conditionalFormatting>
  <conditionalFormatting sqref="A26:D26">
    <cfRule type="expression" dxfId="24" priority="12">
      <formula>MOD(ROW(),2)=0</formula>
    </cfRule>
  </conditionalFormatting>
  <conditionalFormatting sqref="A28 C28:D28">
    <cfRule type="expression" dxfId="23" priority="11">
      <formula>MOD(ROW(),2)=0</formula>
    </cfRule>
  </conditionalFormatting>
  <conditionalFormatting sqref="A29 C29:D29">
    <cfRule type="expression" dxfId="22" priority="10">
      <formula>MOD(ROW(),2)=0</formula>
    </cfRule>
  </conditionalFormatting>
  <conditionalFormatting sqref="C36:D36 A36">
    <cfRule type="expression" dxfId="21" priority="9">
      <formula>MOD(ROW(),2)=0</formula>
    </cfRule>
  </conditionalFormatting>
  <conditionalFormatting sqref="A35 C35:D35">
    <cfRule type="expression" dxfId="20" priority="8">
      <formula>MOD(ROW(),2)=0</formula>
    </cfRule>
  </conditionalFormatting>
  <conditionalFormatting sqref="D40">
    <cfRule type="expression" dxfId="19" priority="4">
      <formula>MOD(ROW(),2)=0</formula>
    </cfRule>
  </conditionalFormatting>
  <conditionalFormatting sqref="D37">
    <cfRule type="expression" dxfId="18" priority="7">
      <formula>MOD(ROW(),2)=0</formula>
    </cfRule>
  </conditionalFormatting>
  <conditionalFormatting sqref="A37 C37">
    <cfRule type="expression" dxfId="17" priority="6">
      <formula>MOD(ROW(),2)=0</formula>
    </cfRule>
  </conditionalFormatting>
  <conditionalFormatting sqref="A40:C40">
    <cfRule type="expression" dxfId="16" priority="5">
      <formula>MOD(ROW(),2)=0</formula>
    </cfRule>
  </conditionalFormatting>
  <conditionalFormatting sqref="C41">
    <cfRule type="expression" dxfId="15" priority="3">
      <formula>MOD(ROW(),2)=0</formula>
    </cfRule>
  </conditionalFormatting>
  <conditionalFormatting sqref="A41">
    <cfRule type="expression" dxfId="14" priority="2">
      <formula>MOD(ROW(),2)=0</formula>
    </cfRule>
  </conditionalFormatting>
  <conditionalFormatting sqref="D41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scale="46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2025-12-17T12:48:26Z</cp:lastPrinted>
  <dcterms:created xsi:type="dcterms:W3CDTF">2016-11-01T03:33:07Z</dcterms:created>
  <dcterms:modified xsi:type="dcterms:W3CDTF">2025-12-17T13:14:24Z</dcterms:modified>
</cp:coreProperties>
</file>