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8737F446-DFFC-4909-A27F-C9A1193628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vibanj 2025." sheetId="7" r:id="rId1"/>
  </sheets>
  <definedNames>
    <definedName name="Br_fakture" localSheetId="0">#REF!</definedName>
    <definedName name="Br_fakture">#REF!</definedName>
    <definedName name="NazivTvrtke" localSheetId="0">'Svibanj 2025.'!#REF!</definedName>
    <definedName name="NazivTvrtke">#REF!</definedName>
    <definedName name="PojedinostiOBrFakture">"PojedinostiOFakturi[Br fakture]"</definedName>
    <definedName name="rngInvoice" localSheetId="0">'Svibanj 2025.'!#REF!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1" i="7" l="1"/>
  <c r="C11" i="7" l="1" a="1"/>
  <c r="C11" i="7" s="1"/>
  <c r="B11" i="7" a="1"/>
  <c r="B11" i="7" s="1"/>
  <c r="C9" i="7" l="1" a="1"/>
  <c r="C9" i="7" s="1"/>
  <c r="B9" i="7" a="1"/>
  <c r="B9" i="7" s="1"/>
</calcChain>
</file>

<file path=xl/sharedStrings.xml><?xml version="1.0" encoding="utf-8"?>
<sst xmlns="http://schemas.openxmlformats.org/spreadsheetml/2006/main" count="79" uniqueCount="58">
  <si>
    <t>Iznos</t>
  </si>
  <si>
    <t>ZAGREB</t>
  </si>
  <si>
    <t>ZAPOSLENICI</t>
  </si>
  <si>
    <t>DRŽAVNI PRORAČUN RH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</si>
  <si>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</si>
  <si>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</si>
  <si>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</si>
  <si>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</si>
  <si>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</si>
  <si>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</si>
  <si>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</si>
  <si>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</si>
  <si>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</si>
  <si>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</si>
  <si>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</si>
  <si>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</si>
  <si>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</si>
  <si>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</si>
  <si>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3231-USLUGE TELEFONA, POŠTE I PRIJEVOZA</t>
  </si>
  <si>
    <t>ANDRIJA VANJAK</t>
  </si>
  <si>
    <t>3295-PRISTOJBE I NAKNADE</t>
  </si>
  <si>
    <t>3234-KOMUNALNE USLUGE</t>
  </si>
  <si>
    <t>3121-OSTALI RASHODI ZA ZAPOSLENE</t>
  </si>
  <si>
    <t>PA-GO ZADAR</t>
  </si>
  <si>
    <t>3211-SLUŽBENA PUTOVANJA</t>
  </si>
  <si>
    <t>HEP OPSKRBA D.O.O.</t>
  </si>
  <si>
    <t>3721-NAKNADE GRAĐANIMA I KUĆANSTVIMA U NOVCU</t>
  </si>
  <si>
    <t>ČISTOĆA d.o.o.</t>
  </si>
  <si>
    <t>SENSO PROFI d.o.o.</t>
  </si>
  <si>
    <t>VELIKA GORICA</t>
  </si>
  <si>
    <t>AP-SPLIT,RAČUNALNE I SRODNE AKTIVNOSTI d.o.o.</t>
  </si>
  <si>
    <t>SPLIT</t>
  </si>
  <si>
    <t>3235-ZAKUPNINE I NAJAMNINE</t>
  </si>
  <si>
    <t>3238-RAČUNALNE USLUGE</t>
  </si>
  <si>
    <t>BAKMAZ D.O.O.</t>
  </si>
  <si>
    <t xml:space="preserve">27391110825
</t>
  </si>
  <si>
    <t>3232-USLUGE TEKUĆEG I INVESTICIJSKOG ODRŽAVANJA</t>
  </si>
  <si>
    <t>3293-REPREZENTACIJA</t>
  </si>
  <si>
    <t>3237-INTELEKTUALNE I OSOBNE USLUGE (Ugovor o djelu za 04/25.,bruto iznos s doprinosima na bruto)</t>
  </si>
  <si>
    <t>3212-PRIJEVOZ ZA TRAVANJ 2025.</t>
  </si>
  <si>
    <t>ERSTE &amp; STEIERMARKISCHE BANK d.d.</t>
  </si>
  <si>
    <t>23057039320</t>
  </si>
  <si>
    <t>RIJEKA</t>
  </si>
  <si>
    <t>BRKO D.O.O.</t>
  </si>
  <si>
    <t>MORE d.o.o.</t>
  </si>
  <si>
    <t>ZADING D.O.O.</t>
  </si>
  <si>
    <t>SPIRAL D.O.O.</t>
  </si>
  <si>
    <t>3222 MATERIJAL I SIROVINE</t>
  </si>
  <si>
    <t>PRIJEVOZ KNEŽEVIĆ d.o.o.</t>
  </si>
  <si>
    <t>PLITVIČKA JEZERA</t>
  </si>
  <si>
    <t>DIVINO ZADAR</t>
  </si>
  <si>
    <t>HRVATSKO NARODNO KAZALIŠTE ZADAR</t>
  </si>
  <si>
    <t>3239 OSTALE USLUGE</t>
  </si>
  <si>
    <t>3431 BANKARSKE USLUGE I USLUGE PLATNOG PROMETA</t>
  </si>
  <si>
    <t xml:space="preserve">SUFINANCIRANJE TROŠKOVA PRIJEVOZA UČENICI ZA TRAVANJ 2025. </t>
  </si>
  <si>
    <t>UKUPNO ZA SVIBANJ 2025.</t>
  </si>
  <si>
    <t>3111-PLAĆA  ZA  TRAVANJ 2025.</t>
  </si>
  <si>
    <t xml:space="preserve">INFORMACIJA O TROŠENJU SREDSTAVA ZA SVIBANJ 2025.GODINE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</si>
</sst>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2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11"/>
      <color rgb="FF222222"/>
      <name val="Tw Cen MT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56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5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165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5" fontId="0" fillId="0" borderId="0" xfId="0" applyNumberFormat="1" applyFill="1" applyBorder="1" applyAlignment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5" fontId="0" fillId="0" borderId="0" xfId="0" applyNumberFormat="1" applyFill="1" applyBorder="1" applyAlignment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165" fontId="0" fillId="0" borderId="0" xfId="0" applyNumberForma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7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44" fontId="0" fillId="2" borderId="0" xfId="0" applyNumberFormat="1" applyFill="1" applyBorder="1" applyAlignment="1">
      <alignment vertical="center"/>
    </xf>
    <xf numFmtId="0" fontId="31" fillId="2" borderId="0" xfId="0" applyFont="1" applyFill="1" applyAlignment="1">
      <alignment horizontal="center" vertical="center" wrapText="1"/>
    </xf>
    <xf numFmtId="0" fontId="27" fillId="35" borderId="0" xfId="0" applyFont="1" applyFill="1" applyAlignment="1">
      <alignment horizontal="center" wrapText="1"/>
    </xf>
    <xf numFmtId="0" fontId="2" fillId="0" borderId="0" xfId="0" applyFont="1" applyAlignment="1" applyProtection="1">
      <alignment vertical="center"/>
    </xf>
    <xf numFmtId="0" fontId="28" fillId="35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</cellXfs>
  <cellStyles count="256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[0] 8" xfId="253" xr:uid="{786EB931-848C-4B32-B17C-FBA66B097387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54" xfId="252" xr:uid="{5D796D87-1BC3-48B0-98A6-673975F580A3}"/>
    <cellStyle name="Valuta 55" xfId="255" xr:uid="{B3AB6C3A-BA53-463E-9538-416053947132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54" xfId="251" xr:uid="{B3F464CF-47B8-44CB-B0B9-5FDD908DA5E8}"/>
    <cellStyle name="Zarez 55" xfId="254" xr:uid="{A89A162C-7087-45A7-89FD-F4E57DE1F664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6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65"/>
      <tableStyleElement type="headerRow" dxfId="64"/>
      <tableStyleElement type="totalRow" dxfId="63"/>
      <tableStyleElement type="firstColumn" dxfId="62"/>
      <tableStyleElement type="lastColumn" dxfId="61"/>
      <tableStyleElement type="firstRowStripe" dxfId="60"/>
      <tableStyleElement type="firstColumnStripe" dxfId="5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31" headerRowDxfId="58" dataDxfId="57" totalsRowDxfId="56" headerRowCellStyle="Naslov 3">
  <autoFilter ref="A6:E3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55" totalsRowDxfId="54"/>
    <tableColumn id="8" xr3:uid="{B6C868CD-1E19-4517-960D-9FD348E74371}" name="OIB primatelja" dataDxfId="53" totalsRowDxfId="52" dataCellStyle="Normalno"/>
    <tableColumn id="10" xr3:uid="{EE9BC60A-5CAE-46C6-9A20-C3F6621D7241}" name="Sjedište primatelja" dataDxfId="51" totalsRowDxfId="50" dataCellStyle="Normalno"/>
    <tableColumn id="3" xr3:uid="{D88559A1-0BA5-418A-8276-6FEE74736300}" name="Vrsta rashoda i izdatka" dataDxfId="49" totalsRowDxfId="48"/>
    <tableColumn id="11" xr3:uid="{DA277AC2-0239-42EE-B2E7-7D3161E68FF1}" name="Iznos" totalsRowFunction="count" dataDxfId="47" totalsRowDxfId="4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43"/>
  <sheetViews>
    <sheetView showGridLines="0" tabSelected="1" zoomScaleNormal="100" workbookViewId="0">
      <selection activeCell="A31" sqref="A31"/>
    </sheetView>
  </sheetViews>
  <sheetFormatPr defaultColWidth="8.875" defaultRowHeight="33.950000000000003" customHeight="1" x14ac:dyDescent="0.2"/>
  <cols>
    <col min="1" max="1" width="50.25" style="6" customWidth="1"/>
    <col min="2" max="2" width="24.625" style="6" customWidth="1"/>
    <col min="3" max="3" width="50.25" style="6" customWidth="1"/>
    <col min="4" max="4" width="32.625" style="6" customWidth="1"/>
    <col min="5" max="5" width="16.75" style="6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53" t="s">
        <v>12</v>
      </c>
      <c r="B1" s="53"/>
      <c r="C1" s="53"/>
      <c r="D1" s="53"/>
      <c r="E1" s="53"/>
    </row>
    <row r="2" spans="1:5" ht="37.5" customHeight="1" x14ac:dyDescent="0.2">
      <c r="A2" s="10" t="s">
        <v>13</v>
      </c>
      <c r="B2" s="9"/>
      <c r="C2" s="10" t="s">
        <v>11</v>
      </c>
      <c r="D2" s="9"/>
      <c r="E2" s="9"/>
    </row>
    <row r="3" spans="1:5" ht="45.75" customHeight="1" x14ac:dyDescent="0.2">
      <c r="A3" s="54" t="s">
        <v>14</v>
      </c>
      <c r="B3" s="54"/>
      <c r="C3" s="11" t="s">
        <v>9</v>
      </c>
      <c r="D3" s="55"/>
      <c r="E3" s="55"/>
    </row>
    <row r="4" spans="1:5" ht="44.1" customHeight="1" x14ac:dyDescent="0.2">
      <c r="A4" s="8"/>
      <c r="B4" s="7"/>
      <c r="C4" s="7"/>
      <c r="D4" s="7"/>
      <c r="E4" s="7"/>
    </row>
    <row r="5" spans="1:5" ht="44.1" customHeight="1" x14ac:dyDescent="0.2">
      <c r="A5" s="52" t="s">
        <v>57</v>
      </c>
      <c r="B5" s="52"/>
      <c r="C5" s="52"/>
      <c r="D5" s="52"/>
      <c r="E5" s="52"/>
    </row>
    <row r="6" spans="1:5" s="2" customFormat="1" ht="33.950000000000003" customHeight="1" x14ac:dyDescent="0.2">
      <c r="A6" s="4" t="s">
        <v>5</v>
      </c>
      <c r="B6" s="4" t="s">
        <v>6</v>
      </c>
      <c r="C6" s="4" t="s">
        <v>7</v>
      </c>
      <c r="D6" s="4" t="s">
        <v>8</v>
      </c>
      <c r="E6" s="4" t="s">
        <v>0</v>
      </c>
    </row>
    <row r="7" spans="1:5" s="2" customFormat="1" ht="35.1" customHeight="1" x14ac:dyDescent="0.2">
      <c r="A7" s="5" t="s">
        <v>2</v>
      </c>
      <c r="B7" s="44"/>
      <c r="C7" s="3"/>
      <c r="D7" s="26" t="s">
        <v>56</v>
      </c>
      <c r="E7" s="12">
        <v>87161.12</v>
      </c>
    </row>
    <row r="8" spans="1:5" s="32" customFormat="1" ht="35.1" customHeight="1" x14ac:dyDescent="0.2">
      <c r="A8" s="28" t="s">
        <v>2</v>
      </c>
      <c r="B8" s="44"/>
      <c r="C8" s="33"/>
      <c r="D8" s="26" t="s">
        <v>22</v>
      </c>
      <c r="E8" s="35">
        <v>409.22</v>
      </c>
    </row>
    <row r="9" spans="1:5" s="2" customFormat="1" ht="35.1" customHeight="1" x14ac:dyDescent="0.2">
      <c r="A9" s="5" t="s">
        <v>2</v>
      </c>
      <c r="B9" s="44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26" t="s">
        <v>17</v>
      </c>
      <c r="E9" s="12">
        <v>14001.72</v>
      </c>
    </row>
    <row r="10" spans="1:5" s="36" customFormat="1" ht="35.1" customHeight="1" x14ac:dyDescent="0.2">
      <c r="A10" s="38" t="s">
        <v>2</v>
      </c>
      <c r="B10" s="44"/>
      <c r="C10" s="37"/>
      <c r="D10" s="26" t="s">
        <v>24</v>
      </c>
      <c r="E10" s="40">
        <v>300</v>
      </c>
    </row>
    <row r="11" spans="1:5" s="2" customFormat="1" ht="35.1" customHeight="1" x14ac:dyDescent="0.2">
      <c r="A11" s="5" t="s">
        <v>2</v>
      </c>
      <c r="B11" s="44" t="str">
        <f t="array" ref="B11">IFERROR(INDEX(#REF!,SMALL(IF(#REF!=rngInvoice,ROW(#REF!)-ROW(#REF!)), ROW(#REF!)), MATCH($B$6,#REF!, 0)),"")</f>
        <v/>
      </c>
      <c r="C11" s="3" t="str">
        <f t="array" ref="C11">IFERROR(INDEX(#REF!,SMALL(IF(#REF!=rngInvoice,ROW(#REF!)-ROW(#REF!)), ROW(#REF!)), MATCH($C$6,#REF!, 0)),"")</f>
        <v/>
      </c>
      <c r="D11" s="25" t="s">
        <v>39</v>
      </c>
      <c r="E11" s="12">
        <v>1684.63</v>
      </c>
    </row>
    <row r="12" spans="1:5" s="18" customFormat="1" ht="51" customHeight="1" x14ac:dyDescent="0.2">
      <c r="A12" s="20" t="s">
        <v>19</v>
      </c>
      <c r="B12" s="44"/>
      <c r="C12" s="19"/>
      <c r="D12" s="23" t="s">
        <v>38</v>
      </c>
      <c r="E12" s="21">
        <v>66.36</v>
      </c>
    </row>
    <row r="13" spans="1:5" s="49" customFormat="1" ht="51" customHeight="1" x14ac:dyDescent="0.2">
      <c r="A13" s="38" t="s">
        <v>46</v>
      </c>
      <c r="B13" s="41">
        <v>24156597070</v>
      </c>
      <c r="C13" s="37" t="s">
        <v>1</v>
      </c>
      <c r="D13" s="39" t="s">
        <v>47</v>
      </c>
      <c r="E13" s="40">
        <v>441.75</v>
      </c>
    </row>
    <row r="14" spans="1:5" s="32" customFormat="1" ht="35.1" customHeight="1" x14ac:dyDescent="0.2">
      <c r="A14" s="38" t="s">
        <v>25</v>
      </c>
      <c r="B14" s="44">
        <v>63073332379</v>
      </c>
      <c r="C14" s="37" t="s">
        <v>1</v>
      </c>
      <c r="D14" s="26" t="s">
        <v>15</v>
      </c>
      <c r="E14" s="35">
        <v>497.24</v>
      </c>
    </row>
    <row r="15" spans="1:5" s="49" customFormat="1" ht="35.1" customHeight="1" x14ac:dyDescent="0.2">
      <c r="A15" s="38" t="s">
        <v>40</v>
      </c>
      <c r="B15" s="51" t="s">
        <v>41</v>
      </c>
      <c r="C15" s="37" t="s">
        <v>42</v>
      </c>
      <c r="D15" s="26" t="s">
        <v>15</v>
      </c>
      <c r="E15" s="40">
        <v>10.4</v>
      </c>
    </row>
    <row r="16" spans="1:5" s="27" customFormat="1" ht="35.1" customHeight="1" x14ac:dyDescent="0.2">
      <c r="A16" s="5" t="s">
        <v>4</v>
      </c>
      <c r="B16" s="50">
        <v>81793146560</v>
      </c>
      <c r="C16" s="3" t="s">
        <v>1</v>
      </c>
      <c r="D16" s="26" t="s">
        <v>18</v>
      </c>
      <c r="E16" s="12">
        <v>84.46</v>
      </c>
    </row>
    <row r="17" spans="1:10" s="36" customFormat="1" ht="35.1" customHeight="1" x14ac:dyDescent="0.2">
      <c r="A17" s="38" t="s">
        <v>43</v>
      </c>
      <c r="B17" s="47">
        <v>23204053876</v>
      </c>
      <c r="C17" s="37" t="s">
        <v>10</v>
      </c>
      <c r="D17" s="39" t="s">
        <v>36</v>
      </c>
      <c r="E17" s="40">
        <v>380.83</v>
      </c>
    </row>
    <row r="18" spans="1:10" s="36" customFormat="1" ht="35.1" customHeight="1" x14ac:dyDescent="0.2">
      <c r="A18" s="38" t="s">
        <v>27</v>
      </c>
      <c r="B18" s="38">
        <v>84923155727</v>
      </c>
      <c r="C18" s="37" t="s">
        <v>10</v>
      </c>
      <c r="D18" s="39" t="s">
        <v>21</v>
      </c>
      <c r="E18" s="40">
        <v>17.59</v>
      </c>
    </row>
    <row r="19" spans="1:10" s="24" customFormat="1" ht="35.1" customHeight="1" x14ac:dyDescent="0.2">
      <c r="A19" s="38" t="s">
        <v>23</v>
      </c>
      <c r="B19" s="38">
        <v>24292016879</v>
      </c>
      <c r="C19" s="37" t="s">
        <v>10</v>
      </c>
      <c r="D19" s="39" t="s">
        <v>21</v>
      </c>
      <c r="E19" s="21">
        <v>25.5</v>
      </c>
    </row>
    <row r="20" spans="1:10" s="36" customFormat="1" ht="35.1" customHeight="1" x14ac:dyDescent="0.2">
      <c r="A20" s="42" t="s">
        <v>28</v>
      </c>
      <c r="B20" s="38">
        <v>19859608335</v>
      </c>
      <c r="C20" s="37" t="s">
        <v>29</v>
      </c>
      <c r="D20" s="46" t="s">
        <v>32</v>
      </c>
      <c r="E20" s="40">
        <v>356.61</v>
      </c>
    </row>
    <row r="21" spans="1:10" s="49" customFormat="1" ht="35.1" customHeight="1" x14ac:dyDescent="0.2">
      <c r="A21" s="42" t="s">
        <v>44</v>
      </c>
      <c r="B21" s="38">
        <v>9621722386</v>
      </c>
      <c r="C21" s="37" t="s">
        <v>10</v>
      </c>
      <c r="D21" s="46" t="s">
        <v>32</v>
      </c>
      <c r="E21" s="40">
        <v>550</v>
      </c>
    </row>
    <row r="22" spans="1:10" s="36" customFormat="1" ht="35.1" customHeight="1" x14ac:dyDescent="0.2">
      <c r="A22" s="42" t="s">
        <v>45</v>
      </c>
      <c r="B22" s="38">
        <v>66697874792</v>
      </c>
      <c r="C22" s="37" t="s">
        <v>10</v>
      </c>
      <c r="D22" s="39" t="s">
        <v>33</v>
      </c>
      <c r="E22" s="40">
        <v>99.53</v>
      </c>
    </row>
    <row r="23" spans="1:10" s="36" customFormat="1" ht="35.1" customHeight="1" x14ac:dyDescent="0.2">
      <c r="A23" s="42" t="s">
        <v>30</v>
      </c>
      <c r="B23" s="38">
        <v>82888704837</v>
      </c>
      <c r="C23" s="37" t="s">
        <v>31</v>
      </c>
      <c r="D23" s="46" t="s">
        <v>33</v>
      </c>
      <c r="E23" s="40">
        <v>73</v>
      </c>
    </row>
    <row r="24" spans="1:10" s="36" customFormat="1" ht="35.1" customHeight="1" x14ac:dyDescent="0.2">
      <c r="A24" s="42" t="s">
        <v>34</v>
      </c>
      <c r="B24" s="48" t="s">
        <v>35</v>
      </c>
      <c r="C24" s="37" t="s">
        <v>10</v>
      </c>
      <c r="D24" s="46" t="s">
        <v>37</v>
      </c>
      <c r="E24" s="40">
        <v>55.34</v>
      </c>
    </row>
    <row r="25" spans="1:10" s="27" customFormat="1" ht="35.1" customHeight="1" x14ac:dyDescent="0.2">
      <c r="A25" s="34" t="s">
        <v>3</v>
      </c>
      <c r="B25" s="43">
        <v>18683136487</v>
      </c>
      <c r="C25" s="29" t="s">
        <v>1</v>
      </c>
      <c r="D25" s="22" t="s">
        <v>20</v>
      </c>
      <c r="E25" s="35">
        <v>194</v>
      </c>
    </row>
    <row r="26" spans="1:10" s="27" customFormat="1" ht="35.1" customHeight="1" x14ac:dyDescent="0.2">
      <c r="A26" s="30" t="s">
        <v>48</v>
      </c>
      <c r="B26" s="50">
        <v>28416091804</v>
      </c>
      <c r="C26" s="29" t="s">
        <v>49</v>
      </c>
      <c r="D26" s="31" t="s">
        <v>16</v>
      </c>
      <c r="E26" s="21">
        <v>147.04</v>
      </c>
    </row>
    <row r="27" spans="1:10" s="36" customFormat="1" ht="35.1" customHeight="1" x14ac:dyDescent="0.2">
      <c r="A27" s="34" t="s">
        <v>50</v>
      </c>
      <c r="B27" s="45">
        <v>56218937761</v>
      </c>
      <c r="C27" s="37" t="s">
        <v>10</v>
      </c>
      <c r="D27" s="39" t="s">
        <v>16</v>
      </c>
      <c r="E27" s="40">
        <v>4800</v>
      </c>
    </row>
    <row r="28" spans="1:10" s="49" customFormat="1" ht="35.1" customHeight="1" x14ac:dyDescent="0.2">
      <c r="A28" s="38" t="s">
        <v>51</v>
      </c>
      <c r="B28" s="38">
        <v>27003745858</v>
      </c>
      <c r="C28" s="37" t="s">
        <v>10</v>
      </c>
      <c r="D28" s="39" t="s">
        <v>52</v>
      </c>
      <c r="E28" s="40">
        <v>500</v>
      </c>
    </row>
    <row r="29" spans="1:10" s="49" customFormat="1" ht="35.1" customHeight="1" x14ac:dyDescent="0.2">
      <c r="A29" s="38" t="s">
        <v>40</v>
      </c>
      <c r="B29" s="56">
        <v>23057039320</v>
      </c>
      <c r="C29" s="37" t="s">
        <v>42</v>
      </c>
      <c r="D29" s="26" t="s">
        <v>53</v>
      </c>
      <c r="E29" s="40">
        <v>12.65</v>
      </c>
    </row>
    <row r="30" spans="1:10" s="36" customFormat="1" ht="35.1" customHeight="1" x14ac:dyDescent="0.2">
      <c r="A30" s="42" t="s">
        <v>54</v>
      </c>
      <c r="B30" s="41"/>
      <c r="C30" s="37"/>
      <c r="D30" s="39" t="s">
        <v>26</v>
      </c>
      <c r="E30" s="40">
        <v>54.43</v>
      </c>
    </row>
    <row r="31" spans="1:10" s="18" customFormat="1" ht="35.1" customHeight="1" x14ac:dyDescent="0.2">
      <c r="A31" s="13" t="s">
        <v>55</v>
      </c>
      <c r="B31" s="14"/>
      <c r="C31" s="15"/>
      <c r="D31" s="15"/>
      <c r="E31" s="16">
        <f>SUM(E7:E30)</f>
        <v>111923.41999999998</v>
      </c>
    </row>
    <row r="32" spans="1:10" s="2" customFormat="1" ht="35.1" customHeight="1" x14ac:dyDescent="0.2">
      <c r="A32" s="6"/>
      <c r="B32" s="6"/>
      <c r="C32" s="6"/>
      <c r="D32" s="6"/>
      <c r="E32" s="6"/>
      <c r="J32" s="17"/>
    </row>
    <row r="33" spans="1:5" s="2" customFormat="1" ht="35.1" customHeight="1" x14ac:dyDescent="0.2">
      <c r="A33" s="6"/>
      <c r="B33" s="6"/>
      <c r="C33" s="6"/>
      <c r="D33" s="6"/>
      <c r="E33" s="6"/>
    </row>
    <row r="34" spans="1:5" s="18" customFormat="1" ht="35.1" customHeight="1" x14ac:dyDescent="0.2">
      <c r="A34" s="6"/>
      <c r="B34" s="6"/>
      <c r="C34" s="6"/>
      <c r="D34" s="6"/>
      <c r="E34" s="6"/>
    </row>
    <row r="35" spans="1:5" s="2" customFormat="1" ht="35.1" customHeight="1" x14ac:dyDescent="0.2">
      <c r="A35" s="6"/>
      <c r="B35" s="6"/>
      <c r="C35" s="6"/>
      <c r="D35" s="6"/>
      <c r="E35" s="6"/>
    </row>
    <row r="36" spans="1:5" s="2" customFormat="1" ht="35.1" customHeight="1" x14ac:dyDescent="0.2">
      <c r="A36" s="6"/>
      <c r="B36" s="6"/>
      <c r="C36" s="6"/>
      <c r="D36" s="6"/>
      <c r="E36" s="6"/>
    </row>
    <row r="37" spans="1:5" s="2" customFormat="1" ht="35.1" customHeight="1" x14ac:dyDescent="0.2">
      <c r="A37" s="6"/>
      <c r="B37" s="6"/>
      <c r="C37" s="6"/>
      <c r="D37" s="6"/>
      <c r="E37" s="6"/>
    </row>
    <row r="38" spans="1:5" s="2" customFormat="1" ht="35.1" customHeight="1" x14ac:dyDescent="0.2">
      <c r="A38" s="6"/>
      <c r="B38" s="6"/>
      <c r="C38" s="6"/>
      <c r="D38" s="6"/>
      <c r="E38" s="6"/>
    </row>
    <row r="39" spans="1:5" s="2" customFormat="1" ht="35.1" customHeight="1" x14ac:dyDescent="0.2">
      <c r="A39" s="6"/>
      <c r="B39" s="6"/>
      <c r="C39" s="6"/>
      <c r="D39" s="6"/>
      <c r="E39" s="6"/>
    </row>
    <row r="40" spans="1:5" s="2" customFormat="1" ht="35.1" customHeight="1" x14ac:dyDescent="0.2">
      <c r="A40" s="6"/>
      <c r="B40" s="6"/>
      <c r="C40" s="6"/>
      <c r="D40" s="6"/>
      <c r="E40" s="6"/>
    </row>
    <row r="41" spans="1:5" s="2" customFormat="1" ht="35.1" customHeight="1" x14ac:dyDescent="0.2">
      <c r="A41" s="6"/>
      <c r="B41" s="6"/>
      <c r="C41" s="6"/>
      <c r="D41" s="6"/>
      <c r="E41" s="6"/>
    </row>
    <row r="42" spans="1:5" s="2" customFormat="1" ht="33" customHeight="1" x14ac:dyDescent="0.2">
      <c r="A42" s="6"/>
      <c r="B42" s="6"/>
      <c r="C42" s="6"/>
      <c r="D42" s="6"/>
      <c r="E42" s="6"/>
    </row>
    <row r="43" spans="1:5" s="2" customFormat="1" ht="33.950000000000003" customHeight="1" x14ac:dyDescent="0.2">
      <c r="A43" s="6"/>
      <c r="B43" s="6"/>
      <c r="C43" s="6"/>
      <c r="D43" s="6"/>
      <c r="E43" s="6"/>
    </row>
  </sheetData>
  <sheetProtection selectLockedCells="1"/>
  <mergeCells count="4">
    <mergeCell ref="A5:E5"/>
    <mergeCell ref="A1:E1"/>
    <mergeCell ref="A3:B3"/>
    <mergeCell ref="D3:E3"/>
  </mergeCells>
  <conditionalFormatting sqref="A31:D31 A26:A27 A16 C16:D16 C26:D27 A12:D12">
    <cfRule type="expression" dxfId="45" priority="213">
      <formula>MOD(ROW(),2)=0</formula>
    </cfRule>
  </conditionalFormatting>
  <conditionalFormatting sqref="E9:E10 E26:E31 E12:E14 E16:E23">
    <cfRule type="expression" dxfId="44" priority="211">
      <formula>MOD(ROW(),2)=0</formula>
    </cfRule>
    <cfRule type="expression" dxfId="43" priority="212">
      <formula>MOD(ROW(),2)=1</formula>
    </cfRule>
  </conditionalFormatting>
  <conditionalFormatting sqref="A7:D7">
    <cfRule type="expression" dxfId="42" priority="197">
      <formula>MOD(ROW(),2)=0</formula>
    </cfRule>
  </conditionalFormatting>
  <conditionalFormatting sqref="E7">
    <cfRule type="expression" dxfId="41" priority="195">
      <formula>MOD(ROW(),2)=0</formula>
    </cfRule>
    <cfRule type="expression" dxfId="40" priority="196">
      <formula>MOD(ROW(),2)=1</formula>
    </cfRule>
  </conditionalFormatting>
  <conditionalFormatting sqref="A9:D9">
    <cfRule type="expression" dxfId="39" priority="193">
      <formula>MOD(ROW(),2)=0</formula>
    </cfRule>
  </conditionalFormatting>
  <conditionalFormatting sqref="E11">
    <cfRule type="expression" dxfId="38" priority="143">
      <formula>MOD(ROW(),2)=0</formula>
    </cfRule>
    <cfRule type="expression" dxfId="37" priority="144">
      <formula>MOD(ROW(),2)=1</formula>
    </cfRule>
  </conditionalFormatting>
  <conditionalFormatting sqref="A11:D11">
    <cfRule type="expression" dxfId="36" priority="145">
      <formula>MOD(ROW(),2)=0</formula>
    </cfRule>
  </conditionalFormatting>
  <conditionalFormatting sqref="A25:D25">
    <cfRule type="expression" dxfId="35" priority="97">
      <formula>MOD(ROW(),2)=0</formula>
    </cfRule>
  </conditionalFormatting>
  <conditionalFormatting sqref="E25">
    <cfRule type="expression" dxfId="34" priority="95">
      <formula>MOD(ROW(),2)=0</formula>
    </cfRule>
    <cfRule type="expression" dxfId="33" priority="96">
      <formula>MOD(ROW(),2)=1</formula>
    </cfRule>
  </conditionalFormatting>
  <conditionalFormatting sqref="A8:D8">
    <cfRule type="expression" dxfId="32" priority="92">
      <formula>MOD(ROW(),2)=0</formula>
    </cfRule>
  </conditionalFormatting>
  <conditionalFormatting sqref="E8">
    <cfRule type="expression" dxfId="31" priority="93">
      <formula>MOD(ROW(),2)=0</formula>
    </cfRule>
    <cfRule type="expression" dxfId="30" priority="94">
      <formula>MOD(ROW(),2)=1</formula>
    </cfRule>
  </conditionalFormatting>
  <conditionalFormatting sqref="D10">
    <cfRule type="expression" dxfId="29" priority="75">
      <formula>MOD(ROW(),2)=0</formula>
    </cfRule>
  </conditionalFormatting>
  <conditionalFormatting sqref="A10:C10">
    <cfRule type="expression" dxfId="28" priority="76">
      <formula>MOD(ROW(),2)=0</formula>
    </cfRule>
  </conditionalFormatting>
  <conditionalFormatting sqref="A14:D14">
    <cfRule type="expression" dxfId="27" priority="72">
      <formula>MOD(ROW(),2)=0</formula>
    </cfRule>
  </conditionalFormatting>
  <conditionalFormatting sqref="D30">
    <cfRule type="expression" dxfId="26" priority="58">
      <formula>MOD(ROW(),2)=0</formula>
    </cfRule>
  </conditionalFormatting>
  <conditionalFormatting sqref="A30:C30">
    <cfRule type="expression" dxfId="25" priority="59">
      <formula>MOD(ROW(),2)=0</formula>
    </cfRule>
  </conditionalFormatting>
  <conditionalFormatting sqref="D20:D21">
    <cfRule type="expression" dxfId="24" priority="49">
      <formula>MOD(ROW(),2)=0</formula>
    </cfRule>
  </conditionalFormatting>
  <conditionalFormatting sqref="A23:D23">
    <cfRule type="expression" dxfId="22" priority="48">
      <formula>MOD(ROW(),2)=0</formula>
    </cfRule>
  </conditionalFormatting>
  <conditionalFormatting sqref="A20:C21">
    <cfRule type="expression" dxfId="21" priority="50">
      <formula>MOD(ROW(),2)=0</formula>
    </cfRule>
  </conditionalFormatting>
  <conditionalFormatting sqref="A19:C19">
    <cfRule type="expression" dxfId="20" priority="29">
      <formula>MOD(ROW(),2)=0</formula>
    </cfRule>
  </conditionalFormatting>
  <conditionalFormatting sqref="A24 C24:D24">
    <cfRule type="expression" dxfId="16" priority="21">
      <formula>MOD(ROW(),2)=0</formula>
    </cfRule>
  </conditionalFormatting>
  <conditionalFormatting sqref="D19">
    <cfRule type="expression" dxfId="15" priority="27">
      <formula>MOD(ROW(),2)=0</formula>
    </cfRule>
  </conditionalFormatting>
  <conditionalFormatting sqref="A18:D18">
    <cfRule type="expression" dxfId="14" priority="23">
      <formula>MOD(ROW(),2)=0</formula>
    </cfRule>
  </conditionalFormatting>
  <conditionalFormatting sqref="E24">
    <cfRule type="expression" dxfId="13" priority="19">
      <formula>MOD(ROW(),2)=0</formula>
    </cfRule>
    <cfRule type="expression" dxfId="12" priority="20">
      <formula>MOD(ROW(),2)=1</formula>
    </cfRule>
  </conditionalFormatting>
  <conditionalFormatting sqref="A17 C17">
    <cfRule type="expression" dxfId="11" priority="17">
      <formula>MOD(ROW(),2)=0</formula>
    </cfRule>
  </conditionalFormatting>
  <conditionalFormatting sqref="D17">
    <cfRule type="expression" dxfId="10" priority="15">
      <formula>MOD(ROW(),2)=0</formula>
    </cfRule>
  </conditionalFormatting>
  <conditionalFormatting sqref="D15">
    <cfRule type="expression" dxfId="9" priority="6">
      <formula>MOD(ROW(),2)=0</formula>
    </cfRule>
  </conditionalFormatting>
  <conditionalFormatting sqref="A15 C15">
    <cfRule type="expression" dxfId="8" priority="9">
      <formula>MOD(ROW(),2)=0</formula>
    </cfRule>
  </conditionalFormatting>
  <conditionalFormatting sqref="E15">
    <cfRule type="expression" dxfId="7" priority="7">
      <formula>MOD(ROW(),2)=0</formula>
    </cfRule>
    <cfRule type="expression" dxfId="6" priority="8">
      <formula>MOD(ROW(),2)=1</formula>
    </cfRule>
  </conditionalFormatting>
  <conditionalFormatting sqref="A22 C22:D22">
    <cfRule type="expression" dxfId="5" priority="5">
      <formula>MOD(ROW(),2)=0</formula>
    </cfRule>
  </conditionalFormatting>
  <conditionalFormatting sqref="A13:D13">
    <cfRule type="expression" dxfId="4" priority="4">
      <formula>MOD(ROW(),2)=0</formula>
    </cfRule>
  </conditionalFormatting>
  <conditionalFormatting sqref="D28">
    <cfRule type="expression" dxfId="3" priority="3">
      <formula>MOD(ROW(),2)=0</formula>
    </cfRule>
  </conditionalFormatting>
  <conditionalFormatting sqref="A28:C28">
    <cfRule type="expression" dxfId="2" priority="2">
      <formula>MOD(ROW(),2)=0</formula>
    </cfRule>
  </conditionalFormatting>
  <conditionalFormatting sqref="A29 C29:D29">
    <cfRule type="expression" dxfId="1" priority="1">
      <formula>MOD(ROW(),2)=0</formula>
    </cfRule>
  </conditionalFormatting>
  <printOptions horizontalCentered="1"/>
  <pageMargins left="0.7" right="0.7" top="1" bottom="1" header="0.3" footer="0.3"/>
  <pageSetup paperSize="9" scale="4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2025-06-16T11:44:22Z</cp:lastPrinted>
  <dcterms:created xsi:type="dcterms:W3CDTF">2016-11-01T03:33:07Z</dcterms:created>
  <dcterms:modified xsi:type="dcterms:W3CDTF">2025-06-16T11:56:10Z</dcterms:modified>
</cp:coreProperties>
</file>