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BB40AB53-8DB5-429F-A2D4-AE573623C1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avanj 2025." sheetId="7" r:id="rId1"/>
  </sheets>
  <definedNames>
    <definedName name="Br_fakture" localSheetId="0">#REF!</definedName>
    <definedName name="Br_fakture">#REF!</definedName>
    <definedName name="NazivTvrtke" localSheetId="0">'Travanj 2025.'!#REF!</definedName>
    <definedName name="NazivTvrtke">#REF!</definedName>
    <definedName name="PojedinostiOBrFakture">"PojedinostiOFakturi[Br fakture]"</definedName>
    <definedName name="rngInvoice" localSheetId="0">'Travanj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1" i="7" l="1"/>
  <c r="C11" i="7" l="1" a="1"/>
  <c r="C11" i="7" s="1"/>
  <c r="B11" i="7" a="1"/>
  <c r="B11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<sst xmlns="http://schemas.openxmlformats.org/spreadsheetml/2006/main" count="130" uniqueCount="81">
  <si>
    <t>Iznos</t>
  </si>
  <si>
    <t>ZAGREB</t>
  </si>
  <si>
    <t>ZAPOSLENICI</t>
  </si>
  <si>
    <t>DRŽAVNI PRORAČUN RH</t>
  </si>
  <si>
    <t>HP-HRVATSKA POŠTA D.D.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</si>
  <si>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</si>
  <si>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</si>
  <si>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</si>
  <si>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</si>
  <si>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</si>
  <si>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</si>
  <si>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</si>
  <si>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</si>
  <si>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</si>
  <si>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</si>
  <si>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</si>
  <si>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</si>
  <si>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</si>
  <si>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</si>
  <si>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 USLUGE TELEFONA, POŠTE I PRIJEVOZA</t>
  </si>
  <si>
    <t>3231-USLUGE TELEFONA, POŠTE I PRIJEVOZA</t>
  </si>
  <si>
    <t>ANDRIJA VANJAK</t>
  </si>
  <si>
    <t>3295-PRISTOJBE I NAKNADE</t>
  </si>
  <si>
    <t>VODOVOD d.o.o.</t>
  </si>
  <si>
    <t>EDUKA-SAVJET,OBRT ZA USLUGE I PRIJEVOZ,VL.KREŠO KREŠIĆ</t>
  </si>
  <si>
    <t>SESVETE</t>
  </si>
  <si>
    <t>KONTROL BIRO d.o.o.</t>
  </si>
  <si>
    <t>FINANCIJSKA AGENCIJA</t>
  </si>
  <si>
    <t xml:space="preserve">3237-INTELEKTUALNE I OSOBNE USLUGE </t>
  </si>
  <si>
    <t>3234-KOMUNALNE USLUGE</t>
  </si>
  <si>
    <t>3121-OSTALI RASHODI ZA ZAPOSLENE</t>
  </si>
  <si>
    <t>PA-GO ZADAR</t>
  </si>
  <si>
    <t>3211-SLUŽBENA PUTOVANJA</t>
  </si>
  <si>
    <t>HEP OPSKRBA D.O.O.</t>
  </si>
  <si>
    <t>EUROPAPIER ADRIA D.O.O.</t>
  </si>
  <si>
    <t>3721-NAKNADE GRAĐANIMA I KUĆANSTVIMA U NOVCU</t>
  </si>
  <si>
    <t>3221-UREDSKI MATERIJAL I OSTALI MATERIJALNI RASHODI</t>
  </si>
  <si>
    <t>ČISTOĆA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</si>
  <si>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</si>
  <si>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</si>
  <si>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</si>
  <si>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</si>
  <si>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</si>
  <si>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</si>
  <si>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 xml:space="preserve">INFORMACIJA O TROŠENJU SREDSTAVA ZA TRAVANJ 2025.GODINE </t>
  </si>
  <si>
    <t>3111-PLAĆA  ZA  OŽUJAK 2025.</t>
  </si>
  <si>
    <t>3212-PRIJEVOZ ZA OŽUJAK 2025.</t>
  </si>
  <si>
    <t>3237-INTELEKTUALNE I OSOBNE USLUGE (Ugovor o djelu za 03/25.,bruto iznos s doprinosima na bruto)</t>
  </si>
  <si>
    <t xml:space="preserve">3214-NAKNADA ZA KORIŠTENJE PRIVATNOG AUTOMOBILA U SLUŽBENE SVRHE </t>
  </si>
  <si>
    <t>CROMOVENS D.O.O.</t>
  </si>
  <si>
    <t>ŠIBENIK</t>
  </si>
  <si>
    <t>PRIVATNA LJEKARNA LUŽAVEC</t>
  </si>
  <si>
    <t>BAKMAZ D.O.O.</t>
  </si>
  <si>
    <t xml:space="preserve">27391110825
</t>
  </si>
  <si>
    <t>ALCA ZAGREB D.O.O.</t>
  </si>
  <si>
    <t>POREDAK D.O.O.</t>
  </si>
  <si>
    <t> 29848171479</t>
  </si>
  <si>
    <t>CIKLON</t>
  </si>
  <si>
    <t>IN REBUS d.o.o.</t>
  </si>
  <si>
    <t>ENIGMATSKI KLUB BOŽIDAR VRANICKI</t>
  </si>
  <si>
    <t>TRGOVAČKI OBRT COMBO</t>
  </si>
  <si>
    <t>3225-SITNI INVENTAR I AUTO GUME</t>
  </si>
  <si>
    <t>HRVATSKA ZAJEDNICA RAČUNOVOĐA I FINANCIJSKIH DJELATNIKA</t>
  </si>
  <si>
    <t>3232-USLUGE TEKUĆEG I INVESTICIJSKOG ODRŽAVANJA</t>
  </si>
  <si>
    <t>DAVOR KATUNARIĆ</t>
  </si>
  <si>
    <t>3291-NAKNADA ZA RAD PREDSTAVNIČKIH I IZVRŠNIH TIJELA,POVJERENSTVA I SL.(Ugovor o djelu, bruto iznos sa doprinosom na bruto)</t>
  </si>
  <si>
    <t>TOMISLAV MARIČIĆ</t>
  </si>
  <si>
    <t>KATARINA JURANOV</t>
  </si>
  <si>
    <t>KATARINICA MILKOVIĆ</t>
  </si>
  <si>
    <t>JELENA LENKIĆ PILKO</t>
  </si>
  <si>
    <t>ANTONIJA KERO</t>
  </si>
  <si>
    <t>NELA MANDIĆ</t>
  </si>
  <si>
    <t>LIDIJA IVON</t>
  </si>
  <si>
    <t>BRUNO ĆURKO</t>
  </si>
  <si>
    <t>LJILJANA KADIJA PULIĆ</t>
  </si>
  <si>
    <t>EMOTHEO HOTEL D.O.O.</t>
  </si>
  <si>
    <t>IMOTSKI</t>
  </si>
  <si>
    <t>3213-STRUČNO USAVRŠAVANJE ZAPOSLENIKA</t>
  </si>
  <si>
    <t>3293-REPREZENTACIJA</t>
  </si>
  <si>
    <t>UKUPNO ZA TRAVANJ 2025.</t>
  </si>
  <si>
    <t xml:space="preserve">SUFINANCIRANJE TROŠKOVA PRIJEVOZA UČENICI ZA VELJAČU I OŽUJAK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</si>
</sst>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  <numFmt numFmtId="168" formatCode="_-* #,##0\ &quot;kn&quot;_-;\-* #,##0\ &quot;kn&quot;_-;_-* &quot;-&quot;\ &quot;kn&quot;_-;_-@_-"/>
    <numFmt numFmtId="169" formatCode="_-* #,##0.00\ &quot;kn&quot;_-;\-* #,##0.00\ &quot;kn&quot;_-;_-* &quot;-&quot;??\ &quot;kn&quot;_-;_-@_-"/>
  </numFmts>
  <fonts count="33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color rgb="FF222222"/>
      <name val="Tw Cen MT"/>
      <family val="2"/>
      <charset val="238"/>
      <scheme val="minor"/>
    </font>
    <font>
      <sz val="11"/>
      <color rgb="FF4D5156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6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15" fillId="0" borderId="0" applyFont="0" applyFill="0" applyBorder="0" applyAlignment="0" applyProtection="0"/>
  </cellStyleXfs>
  <cellXfs count="7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2" borderId="0" xfId="0" applyNumberFormat="1" applyFont="1" applyFill="1" applyBorder="1" applyAlignment="1">
      <alignment horizontal="center" vertical="center" wrapText="1"/>
    </xf>
    <xf numFmtId="0" fontId="27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44" fontId="0" fillId="2" borderId="0" xfId="0" applyNumberFormat="1" applyFill="1" applyBorder="1" applyAlignment="1">
      <alignment vertical="center"/>
    </xf>
    <xf numFmtId="0" fontId="31" fillId="2" borderId="0" xfId="0" applyFont="1" applyFill="1" applyAlignment="1">
      <alignment horizontal="center" vertical="center" wrapText="1"/>
    </xf>
    <xf numFmtId="0" fontId="28" fillId="35" borderId="0" xfId="0" applyNumberFormat="1" applyFont="1" applyFill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0" fontId="27" fillId="35" borderId="0" xfId="0" applyFont="1" applyFill="1" applyAlignment="1">
      <alignment horizontal="center" wrapText="1"/>
    </xf>
    <xf numFmtId="165" fontId="0" fillId="0" borderId="0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44" fontId="28" fillId="2" borderId="0" xfId="0" applyNumberFormat="1" applyFon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169" fontId="28" fillId="2" borderId="0" xfId="0" applyNumberFormat="1" applyFont="1" applyFill="1" applyBorder="1" applyAlignment="1">
      <alignment horizontal="center" vertical="center"/>
    </xf>
    <xf numFmtId="169" fontId="28" fillId="2" borderId="0" xfId="0" applyNumberFormat="1" applyFont="1" applyFill="1" applyBorder="1" applyAlignment="1">
      <alignment vertical="center" wrapText="1"/>
    </xf>
    <xf numFmtId="165" fontId="28" fillId="0" borderId="0" xfId="0" applyNumberFormat="1" applyFont="1" applyFill="1" applyBorder="1" applyAlignment="1">
      <alignment vertical="center"/>
    </xf>
    <xf numFmtId="0" fontId="28" fillId="35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</cellXfs>
  <cellStyles count="256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89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88"/>
      <tableStyleElement type="headerRow" dxfId="87"/>
      <tableStyleElement type="totalRow" dxfId="86"/>
      <tableStyleElement type="firstColumn" dxfId="85"/>
      <tableStyleElement type="lastColumn" dxfId="84"/>
      <tableStyleElement type="firstRowStripe" dxfId="83"/>
      <tableStyleElement type="firstColumnStripe" dxfId="8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51" headerRowDxfId="81" dataDxfId="80" totalsRowDxfId="79" headerRowCellStyle="Naslov 3">
  <autoFilter ref="A6:E5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78" totalsRowDxfId="77"/>
    <tableColumn id="8" xr3:uid="{B6C868CD-1E19-4517-960D-9FD348E74371}" name="OIB primatelja" dataDxfId="76" totalsRowDxfId="75" dataCellStyle="Normalno"/>
    <tableColumn id="10" xr3:uid="{EE9BC60A-5CAE-46C6-9A20-C3F6621D7241}" name="Sjedište primatelja" dataDxfId="74" totalsRowDxfId="73" dataCellStyle="Normalno"/>
    <tableColumn id="3" xr3:uid="{D88559A1-0BA5-418A-8276-6FEE74736300}" name="Vrsta rashoda i izdatka" dataDxfId="72" totalsRowDxfId="71"/>
    <tableColumn id="11" xr3:uid="{DA277AC2-0239-42EE-B2E7-7D3161E68FF1}" name="Iznos" totalsRowFunction="count" dataDxfId="70" totalsRowDxfId="6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63"/>
  <sheetViews>
    <sheetView showGridLines="0" tabSelected="1" topLeftCell="A4" zoomScaleNormal="100" workbookViewId="0">
      <selection activeCell="E51" sqref="E51"/>
    </sheetView>
  </sheetViews>
  <sheetFormatPr defaultColWidth="8.875" defaultRowHeight="33.950000000000003" customHeight="1" x14ac:dyDescent="0.2"/>
  <cols>
    <col min="1" max="1" width="50.25" style="6" customWidth="1"/>
    <col min="2" max="2" width="24.625" style="6" customWidth="1"/>
    <col min="3" max="3" width="50.25" style="6" customWidth="1"/>
    <col min="4" max="4" width="32.625" style="6" customWidth="1"/>
    <col min="5" max="5" width="16.75" style="6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63" t="s">
        <v>13</v>
      </c>
      <c r="B1" s="63"/>
      <c r="C1" s="63"/>
      <c r="D1" s="63"/>
      <c r="E1" s="63"/>
    </row>
    <row r="2" spans="1:5" ht="37.5" customHeight="1" x14ac:dyDescent="0.2">
      <c r="A2" s="10" t="s">
        <v>14</v>
      </c>
      <c r="B2" s="9"/>
      <c r="C2" s="10" t="s">
        <v>12</v>
      </c>
      <c r="D2" s="9"/>
      <c r="E2" s="9"/>
    </row>
    <row r="3" spans="1:5" ht="45.75" customHeight="1" x14ac:dyDescent="0.2">
      <c r="A3" s="64" t="s">
        <v>15</v>
      </c>
      <c r="B3" s="64"/>
      <c r="C3" s="11" t="s">
        <v>10</v>
      </c>
      <c r="D3" s="65"/>
      <c r="E3" s="65"/>
    </row>
    <row r="4" spans="1:5" ht="44.1" customHeight="1" x14ac:dyDescent="0.2">
      <c r="A4" s="8"/>
      <c r="B4" s="7"/>
      <c r="C4" s="7"/>
      <c r="D4" s="7"/>
      <c r="E4" s="7"/>
    </row>
    <row r="5" spans="1:5" ht="44.1" customHeight="1" x14ac:dyDescent="0.2">
      <c r="A5" s="62" t="s">
        <v>44</v>
      </c>
      <c r="B5" s="62"/>
      <c r="C5" s="62"/>
      <c r="D5" s="62"/>
      <c r="E5" s="62"/>
    </row>
    <row r="6" spans="1:5" s="2" customFormat="1" ht="33.950000000000003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0</v>
      </c>
    </row>
    <row r="7" spans="1:5" s="2" customFormat="1" ht="35.1" customHeight="1" x14ac:dyDescent="0.2">
      <c r="A7" s="5" t="s">
        <v>2</v>
      </c>
      <c r="B7" s="56"/>
      <c r="C7" s="3"/>
      <c r="D7" s="26" t="s">
        <v>45</v>
      </c>
      <c r="E7" s="12">
        <v>87245.74</v>
      </c>
    </row>
    <row r="8" spans="1:5" s="42" customFormat="1" ht="35.1" customHeight="1" x14ac:dyDescent="0.2">
      <c r="A8" s="38" t="s">
        <v>2</v>
      </c>
      <c r="B8" s="56"/>
      <c r="C8" s="43"/>
      <c r="D8" s="26" t="s">
        <v>30</v>
      </c>
      <c r="E8" s="45">
        <v>4192.7299999999996</v>
      </c>
    </row>
    <row r="9" spans="1:5" s="2" customFormat="1" ht="35.1" customHeight="1" x14ac:dyDescent="0.2">
      <c r="A9" s="5" t="s">
        <v>2</v>
      </c>
      <c r="B9" s="56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26" t="s">
        <v>18</v>
      </c>
      <c r="E9" s="12">
        <v>14039.21</v>
      </c>
    </row>
    <row r="10" spans="1:5" s="46" customFormat="1" ht="35.1" customHeight="1" x14ac:dyDescent="0.2">
      <c r="A10" s="48" t="s">
        <v>2</v>
      </c>
      <c r="B10" s="56"/>
      <c r="C10" s="47"/>
      <c r="D10" s="26" t="s">
        <v>32</v>
      </c>
      <c r="E10" s="50">
        <v>1520.65</v>
      </c>
    </row>
    <row r="11" spans="1:5" s="2" customFormat="1" ht="35.1" customHeight="1" x14ac:dyDescent="0.2">
      <c r="A11" s="5" t="s">
        <v>2</v>
      </c>
      <c r="B11" s="56" t="str">
        <f t="array" ref="B11">IFERROR(INDEX(#REF!,SMALL(IF(#REF!=rngInvoice,ROW(#REF!)-ROW(#REF!)), ROW(#REF!)), MATCH($B$6,#REF!, 0)),"")</f>
        <v/>
      </c>
      <c r="C11" s="3" t="str">
        <f t="array" ref="C11">IFERROR(INDEX(#REF!,SMALL(IF(#REF!=rngInvoice,ROW(#REF!)-ROW(#REF!)), ROW(#REF!)), MATCH($C$6,#REF!, 0)),"")</f>
        <v/>
      </c>
      <c r="D11" s="25" t="s">
        <v>46</v>
      </c>
      <c r="E11" s="12">
        <v>1820.16</v>
      </c>
    </row>
    <row r="12" spans="1:5" s="46" customFormat="1" ht="46.5" customHeight="1" x14ac:dyDescent="0.2">
      <c r="A12" s="48" t="s">
        <v>2</v>
      </c>
      <c r="B12" s="57"/>
      <c r="C12" s="47"/>
      <c r="D12" s="49" t="s">
        <v>48</v>
      </c>
      <c r="E12" s="50">
        <v>35.5</v>
      </c>
    </row>
    <row r="13" spans="1:5" s="18" customFormat="1" ht="51" customHeight="1" x14ac:dyDescent="0.2">
      <c r="A13" s="20" t="s">
        <v>21</v>
      </c>
      <c r="B13" s="56"/>
      <c r="C13" s="19"/>
      <c r="D13" s="23" t="s">
        <v>47</v>
      </c>
      <c r="E13" s="21">
        <v>66.36</v>
      </c>
    </row>
    <row r="14" spans="1:5" s="46" customFormat="1" ht="59.25" customHeight="1" x14ac:dyDescent="0.2">
      <c r="A14" s="72" t="s">
        <v>64</v>
      </c>
      <c r="B14" s="73"/>
      <c r="C14" s="74"/>
      <c r="D14" s="75" t="s">
        <v>65</v>
      </c>
      <c r="E14" s="76">
        <v>49.15</v>
      </c>
    </row>
    <row r="15" spans="1:5" s="46" customFormat="1" ht="58.5" customHeight="1" x14ac:dyDescent="0.2">
      <c r="A15" s="72" t="s">
        <v>66</v>
      </c>
      <c r="B15" s="73"/>
      <c r="C15" s="74"/>
      <c r="D15" s="75" t="s">
        <v>65</v>
      </c>
      <c r="E15" s="76">
        <v>40.31</v>
      </c>
    </row>
    <row r="16" spans="1:5" s="46" customFormat="1" ht="57.75" customHeight="1" x14ac:dyDescent="0.2">
      <c r="A16" s="72" t="s">
        <v>67</v>
      </c>
      <c r="B16" s="73"/>
      <c r="C16" s="74"/>
      <c r="D16" s="75" t="s">
        <v>65</v>
      </c>
      <c r="E16" s="76">
        <v>40.31</v>
      </c>
    </row>
    <row r="17" spans="1:5" s="46" customFormat="1" ht="66" customHeight="1" x14ac:dyDescent="0.2">
      <c r="A17" s="72" t="s">
        <v>68</v>
      </c>
      <c r="B17" s="73"/>
      <c r="C17" s="74"/>
      <c r="D17" s="75" t="s">
        <v>65</v>
      </c>
      <c r="E17" s="76">
        <v>40.31</v>
      </c>
    </row>
    <row r="18" spans="1:5" s="46" customFormat="1" ht="63" customHeight="1" x14ac:dyDescent="0.2">
      <c r="A18" s="72" t="s">
        <v>69</v>
      </c>
      <c r="B18" s="73"/>
      <c r="C18" s="74"/>
      <c r="D18" s="75" t="s">
        <v>65</v>
      </c>
      <c r="E18" s="76">
        <v>59.73</v>
      </c>
    </row>
    <row r="19" spans="1:5" s="71" customFormat="1" ht="60" customHeight="1" x14ac:dyDescent="0.2">
      <c r="A19" s="48" t="s">
        <v>70</v>
      </c>
      <c r="B19" s="48"/>
      <c r="C19" s="47"/>
      <c r="D19" s="70" t="s">
        <v>65</v>
      </c>
      <c r="E19" s="50">
        <v>72.819999999999993</v>
      </c>
    </row>
    <row r="20" spans="1:5" s="71" customFormat="1" ht="62.25" customHeight="1" x14ac:dyDescent="0.2">
      <c r="A20" s="48" t="s">
        <v>71</v>
      </c>
      <c r="B20" s="48"/>
      <c r="C20" s="47"/>
      <c r="D20" s="70" t="s">
        <v>65</v>
      </c>
      <c r="E20" s="50">
        <v>49.15</v>
      </c>
    </row>
    <row r="21" spans="1:5" s="71" customFormat="1" ht="60" customHeight="1" x14ac:dyDescent="0.2">
      <c r="A21" s="48" t="s">
        <v>72</v>
      </c>
      <c r="B21" s="48"/>
      <c r="C21" s="47"/>
      <c r="D21" s="70" t="s">
        <v>65</v>
      </c>
      <c r="E21" s="50">
        <v>40.31</v>
      </c>
    </row>
    <row r="22" spans="1:5" s="71" customFormat="1" ht="60" customHeight="1" x14ac:dyDescent="0.2">
      <c r="A22" s="48" t="s">
        <v>73</v>
      </c>
      <c r="B22" s="48"/>
      <c r="C22" s="47"/>
      <c r="D22" s="70" t="s">
        <v>65</v>
      </c>
      <c r="E22" s="50">
        <v>40.31</v>
      </c>
    </row>
    <row r="23" spans="1:5" s="71" customFormat="1" ht="63.75" customHeight="1" x14ac:dyDescent="0.2">
      <c r="A23" s="48" t="s">
        <v>74</v>
      </c>
      <c r="B23" s="48"/>
      <c r="C23" s="47"/>
      <c r="D23" s="70" t="s">
        <v>65</v>
      </c>
      <c r="E23" s="50">
        <v>40.31</v>
      </c>
    </row>
    <row r="24" spans="1:5" s="46" customFormat="1" ht="51" customHeight="1" x14ac:dyDescent="0.2">
      <c r="A24" s="48" t="s">
        <v>49</v>
      </c>
      <c r="B24" s="56">
        <v>84867495398</v>
      </c>
      <c r="C24" s="47" t="s">
        <v>50</v>
      </c>
      <c r="D24" s="26" t="s">
        <v>32</v>
      </c>
      <c r="E24" s="50">
        <v>202.8</v>
      </c>
    </row>
    <row r="25" spans="1:5" s="71" customFormat="1" ht="51" customHeight="1" x14ac:dyDescent="0.2">
      <c r="A25" s="48" t="s">
        <v>75</v>
      </c>
      <c r="B25" s="69">
        <v>21703992214</v>
      </c>
      <c r="C25" s="47" t="s">
        <v>76</v>
      </c>
      <c r="D25" s="26" t="s">
        <v>32</v>
      </c>
      <c r="E25" s="50">
        <v>66</v>
      </c>
    </row>
    <row r="26" spans="1:5" s="46" customFormat="1" ht="51" customHeight="1" x14ac:dyDescent="0.2">
      <c r="A26" s="52" t="s">
        <v>62</v>
      </c>
      <c r="B26" s="51">
        <v>75508100288</v>
      </c>
      <c r="C26" s="47" t="s">
        <v>1</v>
      </c>
      <c r="D26" s="49" t="s">
        <v>77</v>
      </c>
      <c r="E26" s="68">
        <v>110</v>
      </c>
    </row>
    <row r="27" spans="1:5" s="46" customFormat="1" ht="51" customHeight="1" x14ac:dyDescent="0.2">
      <c r="A27" s="48" t="s">
        <v>51</v>
      </c>
      <c r="B27" s="66">
        <v>35105848514</v>
      </c>
      <c r="C27" s="47" t="s">
        <v>11</v>
      </c>
      <c r="D27" s="49" t="s">
        <v>36</v>
      </c>
      <c r="E27" s="50">
        <v>62.5</v>
      </c>
    </row>
    <row r="28" spans="1:5" s="46" customFormat="1" ht="51" customHeight="1" x14ac:dyDescent="0.2">
      <c r="A28" s="52" t="s">
        <v>52</v>
      </c>
      <c r="B28" s="67" t="s">
        <v>53</v>
      </c>
      <c r="C28" s="47" t="s">
        <v>11</v>
      </c>
      <c r="D28" s="49" t="s">
        <v>36</v>
      </c>
      <c r="E28" s="50">
        <v>335.11</v>
      </c>
    </row>
    <row r="29" spans="1:5" s="46" customFormat="1" ht="51" customHeight="1" x14ac:dyDescent="0.2">
      <c r="A29" s="53" t="s">
        <v>34</v>
      </c>
      <c r="B29" s="54">
        <v>1913481578</v>
      </c>
      <c r="C29" s="55" t="s">
        <v>25</v>
      </c>
      <c r="D29" s="49" t="s">
        <v>36</v>
      </c>
      <c r="E29" s="50">
        <v>368.44</v>
      </c>
    </row>
    <row r="30" spans="1:5" s="46" customFormat="1" ht="51" customHeight="1" x14ac:dyDescent="0.2">
      <c r="A30" s="53" t="s">
        <v>54</v>
      </c>
      <c r="B30" s="51">
        <v>58353015102</v>
      </c>
      <c r="C30" s="55" t="s">
        <v>1</v>
      </c>
      <c r="D30" s="26" t="s">
        <v>36</v>
      </c>
      <c r="E30" s="50">
        <v>120.3</v>
      </c>
    </row>
    <row r="31" spans="1:5" s="42" customFormat="1" ht="35.1" customHeight="1" x14ac:dyDescent="0.2">
      <c r="A31" s="48" t="s">
        <v>33</v>
      </c>
      <c r="B31" s="56">
        <v>63073332379</v>
      </c>
      <c r="C31" s="47" t="s">
        <v>1</v>
      </c>
      <c r="D31" s="26" t="s">
        <v>16</v>
      </c>
      <c r="E31" s="45">
        <v>471.97</v>
      </c>
    </row>
    <row r="32" spans="1:5" s="46" customFormat="1" ht="35.1" customHeight="1" x14ac:dyDescent="0.2">
      <c r="A32" s="48" t="s">
        <v>60</v>
      </c>
      <c r="B32" s="48">
        <v>80222032813</v>
      </c>
      <c r="C32" s="47" t="s">
        <v>11</v>
      </c>
      <c r="D32" s="26" t="s">
        <v>61</v>
      </c>
      <c r="E32" s="50">
        <v>165</v>
      </c>
    </row>
    <row r="33" spans="1:5" s="18" customFormat="1" ht="35.1" customHeight="1" x14ac:dyDescent="0.2">
      <c r="A33" s="5" t="s">
        <v>4</v>
      </c>
      <c r="B33" s="78">
        <v>87311810356</v>
      </c>
      <c r="C33" s="3" t="s">
        <v>1</v>
      </c>
      <c r="D33" s="26" t="s">
        <v>19</v>
      </c>
      <c r="E33" s="12">
        <v>27.78</v>
      </c>
    </row>
    <row r="34" spans="1:5" s="37" customFormat="1" ht="35.1" customHeight="1" x14ac:dyDescent="0.2">
      <c r="A34" s="5" t="s">
        <v>5</v>
      </c>
      <c r="B34" s="77">
        <v>81793146560</v>
      </c>
      <c r="C34" s="3" t="s">
        <v>1</v>
      </c>
      <c r="D34" s="26" t="s">
        <v>20</v>
      </c>
      <c r="E34" s="12">
        <v>82.94</v>
      </c>
    </row>
    <row r="35" spans="1:5" s="46" customFormat="1" ht="35.1" customHeight="1" x14ac:dyDescent="0.2">
      <c r="A35" s="48" t="s">
        <v>55</v>
      </c>
      <c r="B35" s="60" t="s">
        <v>56</v>
      </c>
      <c r="C35" s="47" t="s">
        <v>11</v>
      </c>
      <c r="D35" s="49" t="s">
        <v>63</v>
      </c>
      <c r="E35" s="50">
        <v>1071.8499999999999</v>
      </c>
    </row>
    <row r="36" spans="1:5" s="27" customFormat="1" ht="35.1" customHeight="1" x14ac:dyDescent="0.2">
      <c r="A36" s="30" t="s">
        <v>23</v>
      </c>
      <c r="B36" s="61">
        <v>89406825003</v>
      </c>
      <c r="C36" s="29" t="s">
        <v>11</v>
      </c>
      <c r="D36" s="31" t="s">
        <v>29</v>
      </c>
      <c r="E36" s="21">
        <v>79.23</v>
      </c>
    </row>
    <row r="37" spans="1:5" s="46" customFormat="1" ht="35.1" customHeight="1" x14ac:dyDescent="0.2">
      <c r="A37" s="48" t="s">
        <v>37</v>
      </c>
      <c r="B37" s="48">
        <v>84923155727</v>
      </c>
      <c r="C37" s="47" t="s">
        <v>11</v>
      </c>
      <c r="D37" s="49" t="s">
        <v>29</v>
      </c>
      <c r="E37" s="50">
        <v>17.59</v>
      </c>
    </row>
    <row r="38" spans="1:5" s="24" customFormat="1" ht="35.1" customHeight="1" x14ac:dyDescent="0.2">
      <c r="A38" s="48" t="s">
        <v>31</v>
      </c>
      <c r="B38" s="48">
        <v>24292016879</v>
      </c>
      <c r="C38" s="47" t="s">
        <v>11</v>
      </c>
      <c r="D38" s="49" t="s">
        <v>29</v>
      </c>
      <c r="E38" s="21">
        <v>68</v>
      </c>
    </row>
    <row r="39" spans="1:5" s="46" customFormat="1" ht="35.1" customHeight="1" x14ac:dyDescent="0.2">
      <c r="A39" s="48" t="s">
        <v>55</v>
      </c>
      <c r="B39" s="60" t="s">
        <v>56</v>
      </c>
      <c r="C39" s="47" t="s">
        <v>11</v>
      </c>
      <c r="D39" s="49" t="s">
        <v>29</v>
      </c>
      <c r="E39" s="50">
        <v>200</v>
      </c>
    </row>
    <row r="40" spans="1:5" s="46" customFormat="1" ht="35.1" customHeight="1" x14ac:dyDescent="0.2">
      <c r="A40" s="48" t="s">
        <v>57</v>
      </c>
      <c r="B40" s="48">
        <v>52869401719</v>
      </c>
      <c r="C40" s="47" t="s">
        <v>11</v>
      </c>
      <c r="D40" s="49" t="s">
        <v>29</v>
      </c>
      <c r="E40" s="50">
        <v>47.5</v>
      </c>
    </row>
    <row r="41" spans="1:5" s="46" customFormat="1" ht="35.1" customHeight="1" x14ac:dyDescent="0.2">
      <c r="A41" s="52" t="s">
        <v>38</v>
      </c>
      <c r="B41" s="48">
        <v>19859608335</v>
      </c>
      <c r="C41" s="47" t="s">
        <v>39</v>
      </c>
      <c r="D41" s="59" t="s">
        <v>42</v>
      </c>
      <c r="E41" s="50">
        <v>324.39999999999998</v>
      </c>
    </row>
    <row r="42" spans="1:5" s="28" customFormat="1" ht="35.1" customHeight="1" x14ac:dyDescent="0.2">
      <c r="A42" s="35" t="s">
        <v>24</v>
      </c>
      <c r="B42" s="57">
        <v>84501533007</v>
      </c>
      <c r="C42" s="33" t="s">
        <v>25</v>
      </c>
      <c r="D42" s="36" t="s">
        <v>28</v>
      </c>
      <c r="E42" s="21">
        <v>106.18</v>
      </c>
    </row>
    <row r="43" spans="1:5" s="32" customFormat="1" ht="35.1" customHeight="1" x14ac:dyDescent="0.2">
      <c r="A43" s="34" t="s">
        <v>26</v>
      </c>
      <c r="B43" s="56">
        <v>80916616067</v>
      </c>
      <c r="C43" s="33" t="s">
        <v>1</v>
      </c>
      <c r="D43" s="36" t="s">
        <v>28</v>
      </c>
      <c r="E43" s="21">
        <v>41.48</v>
      </c>
    </row>
    <row r="44" spans="1:5" s="46" customFormat="1" ht="35.1" customHeight="1" x14ac:dyDescent="0.2">
      <c r="A44" s="52" t="s">
        <v>58</v>
      </c>
      <c r="B44" s="48">
        <v>91591564577</v>
      </c>
      <c r="C44" s="47" t="s">
        <v>1</v>
      </c>
      <c r="D44" s="49" t="s">
        <v>43</v>
      </c>
      <c r="E44" s="50">
        <v>246.78</v>
      </c>
    </row>
    <row r="45" spans="1:5" s="46" customFormat="1" ht="35.1" customHeight="1" x14ac:dyDescent="0.2">
      <c r="A45" s="52" t="s">
        <v>40</v>
      </c>
      <c r="B45" s="48">
        <v>82888704837</v>
      </c>
      <c r="C45" s="47" t="s">
        <v>41</v>
      </c>
      <c r="D45" s="59" t="s">
        <v>43</v>
      </c>
      <c r="E45" s="50">
        <v>73</v>
      </c>
    </row>
    <row r="46" spans="1:5" s="46" customFormat="1" ht="35.1" customHeight="1" x14ac:dyDescent="0.2">
      <c r="A46" s="52" t="s">
        <v>52</v>
      </c>
      <c r="B46" s="67" t="s">
        <v>53</v>
      </c>
      <c r="C46" s="47" t="s">
        <v>11</v>
      </c>
      <c r="D46" s="59" t="s">
        <v>78</v>
      </c>
      <c r="E46" s="50">
        <v>306.32</v>
      </c>
    </row>
    <row r="47" spans="1:5" s="37" customFormat="1" ht="35.1" customHeight="1" x14ac:dyDescent="0.2">
      <c r="A47" s="44" t="s">
        <v>3</v>
      </c>
      <c r="B47" s="54">
        <v>18683136487</v>
      </c>
      <c r="C47" s="39" t="s">
        <v>1</v>
      </c>
      <c r="D47" s="22" t="s">
        <v>22</v>
      </c>
      <c r="E47" s="45">
        <v>492.61</v>
      </c>
    </row>
    <row r="48" spans="1:5" s="37" customFormat="1" ht="35.1" customHeight="1" x14ac:dyDescent="0.2">
      <c r="A48" s="40" t="s">
        <v>27</v>
      </c>
      <c r="B48" s="77">
        <v>85821130368</v>
      </c>
      <c r="C48" s="39" t="s">
        <v>1</v>
      </c>
      <c r="D48" s="41" t="s">
        <v>17</v>
      </c>
      <c r="E48" s="21">
        <v>131.06</v>
      </c>
    </row>
    <row r="49" spans="1:10" s="46" customFormat="1" ht="35.1" customHeight="1" x14ac:dyDescent="0.2">
      <c r="A49" s="44" t="s">
        <v>59</v>
      </c>
      <c r="B49" s="58">
        <v>60357128753</v>
      </c>
      <c r="C49" s="47" t="s">
        <v>41</v>
      </c>
      <c r="D49" s="49" t="s">
        <v>17</v>
      </c>
      <c r="E49" s="50">
        <v>56</v>
      </c>
    </row>
    <row r="50" spans="1:10" s="46" customFormat="1" ht="35.1" customHeight="1" x14ac:dyDescent="0.2">
      <c r="A50" s="52" t="s">
        <v>80</v>
      </c>
      <c r="B50" s="51"/>
      <c r="C50" s="47"/>
      <c r="D50" s="49" t="s">
        <v>35</v>
      </c>
      <c r="E50" s="50">
        <v>108.86</v>
      </c>
    </row>
    <row r="51" spans="1:10" s="18" customFormat="1" ht="35.1" customHeight="1" x14ac:dyDescent="0.2">
      <c r="A51" s="13" t="s">
        <v>79</v>
      </c>
      <c r="B51" s="14"/>
      <c r="C51" s="15"/>
      <c r="D51" s="15"/>
      <c r="E51" s="16">
        <f>SUM(E7:E50)</f>
        <v>114776.75999999997</v>
      </c>
    </row>
    <row r="52" spans="1:10" s="2" customFormat="1" ht="35.1" customHeight="1" x14ac:dyDescent="0.2">
      <c r="A52" s="6"/>
      <c r="B52" s="6"/>
      <c r="C52" s="6"/>
      <c r="D52" s="6"/>
      <c r="E52" s="6"/>
      <c r="J52" s="17"/>
    </row>
    <row r="53" spans="1:10" s="2" customFormat="1" ht="35.1" customHeight="1" x14ac:dyDescent="0.2">
      <c r="A53" s="6"/>
      <c r="B53" s="6"/>
      <c r="C53" s="6"/>
      <c r="D53" s="6"/>
      <c r="E53" s="6"/>
    </row>
    <row r="54" spans="1:10" s="18" customFormat="1" ht="35.1" customHeight="1" x14ac:dyDescent="0.2">
      <c r="A54" s="6"/>
      <c r="B54" s="6"/>
      <c r="C54" s="6"/>
      <c r="D54" s="6"/>
      <c r="E54" s="6"/>
    </row>
    <row r="55" spans="1:10" s="2" customFormat="1" ht="35.1" customHeight="1" x14ac:dyDescent="0.2">
      <c r="A55" s="6"/>
      <c r="B55" s="6"/>
      <c r="C55" s="6"/>
      <c r="D55" s="6"/>
      <c r="E55" s="6"/>
    </row>
    <row r="56" spans="1:10" s="2" customFormat="1" ht="35.1" customHeight="1" x14ac:dyDescent="0.2">
      <c r="A56" s="6"/>
      <c r="B56" s="6"/>
      <c r="C56" s="6"/>
      <c r="D56" s="6"/>
      <c r="E56" s="6"/>
    </row>
    <row r="57" spans="1:10" s="2" customFormat="1" ht="35.1" customHeight="1" x14ac:dyDescent="0.2">
      <c r="A57" s="6"/>
      <c r="B57" s="6"/>
      <c r="C57" s="6"/>
      <c r="D57" s="6"/>
      <c r="E57" s="6"/>
    </row>
    <row r="58" spans="1:10" s="2" customFormat="1" ht="35.1" customHeight="1" x14ac:dyDescent="0.2">
      <c r="A58" s="6"/>
      <c r="B58" s="6"/>
      <c r="C58" s="6"/>
      <c r="D58" s="6"/>
      <c r="E58" s="6"/>
    </row>
    <row r="59" spans="1:10" s="2" customFormat="1" ht="35.1" customHeight="1" x14ac:dyDescent="0.2">
      <c r="A59" s="6"/>
      <c r="B59" s="6"/>
      <c r="C59" s="6"/>
      <c r="D59" s="6"/>
      <c r="E59" s="6"/>
    </row>
    <row r="60" spans="1:10" s="2" customFormat="1" ht="35.1" customHeight="1" x14ac:dyDescent="0.2">
      <c r="A60" s="6"/>
      <c r="B60" s="6"/>
      <c r="C60" s="6"/>
      <c r="D60" s="6"/>
      <c r="E60" s="6"/>
    </row>
    <row r="61" spans="1:10" s="2" customFormat="1" ht="35.1" customHeight="1" x14ac:dyDescent="0.2">
      <c r="A61" s="6"/>
      <c r="B61" s="6"/>
      <c r="C61" s="6"/>
      <c r="D61" s="6"/>
      <c r="E61" s="6"/>
    </row>
    <row r="62" spans="1:10" s="2" customFormat="1" ht="33" customHeight="1" x14ac:dyDescent="0.2">
      <c r="A62" s="6"/>
      <c r="B62" s="6"/>
      <c r="C62" s="6"/>
      <c r="D62" s="6"/>
      <c r="E62" s="6"/>
    </row>
    <row r="63" spans="1:10" s="2" customFormat="1" ht="33.950000000000003" customHeight="1" x14ac:dyDescent="0.2">
      <c r="A63" s="6"/>
      <c r="B63" s="6"/>
      <c r="C63" s="6"/>
      <c r="D63" s="6"/>
      <c r="E63" s="6"/>
    </row>
  </sheetData>
  <sheetProtection selectLockedCells="1"/>
  <mergeCells count="4">
    <mergeCell ref="A5:E5"/>
    <mergeCell ref="A1:E1"/>
    <mergeCell ref="A3:B3"/>
    <mergeCell ref="D3:E3"/>
  </mergeCells>
  <conditionalFormatting sqref="A51:D51 A48:A49 A34 C33 C34:D34 A42:A43 C42:D43 A13:D18 C48:D49 C36:D36 A36 A32:D32">
    <cfRule type="expression" dxfId="68" priority="204">
      <formula>MOD(ROW(),2)=0</formula>
    </cfRule>
  </conditionalFormatting>
  <conditionalFormatting sqref="E9:E10 E28:E29 E48:E51 E31:E45 E13:E18 E24:E26">
    <cfRule type="expression" dxfId="67" priority="202">
      <formula>MOD(ROW(),2)=0</formula>
    </cfRule>
    <cfRule type="expression" dxfId="66" priority="203">
      <formula>MOD(ROW(),2)=1</formula>
    </cfRule>
  </conditionalFormatting>
  <conditionalFormatting sqref="A7:D7">
    <cfRule type="expression" dxfId="65" priority="188">
      <formula>MOD(ROW(),2)=0</formula>
    </cfRule>
  </conditionalFormatting>
  <conditionalFormatting sqref="E7">
    <cfRule type="expression" dxfId="64" priority="186">
      <formula>MOD(ROW(),2)=0</formula>
    </cfRule>
    <cfRule type="expression" dxfId="63" priority="187">
      <formula>MOD(ROW(),2)=1</formula>
    </cfRule>
  </conditionalFormatting>
  <conditionalFormatting sqref="A9:D9">
    <cfRule type="expression" dxfId="62" priority="184">
      <formula>MOD(ROW(),2)=0</formula>
    </cfRule>
  </conditionalFormatting>
  <conditionalFormatting sqref="A33">
    <cfRule type="expression" dxfId="61" priority="162">
      <formula>MOD(ROW(),2)=0</formula>
    </cfRule>
  </conditionalFormatting>
  <conditionalFormatting sqref="D33">
    <cfRule type="expression" dxfId="60" priority="161">
      <formula>MOD(ROW(),2)=0</formula>
    </cfRule>
  </conditionalFormatting>
  <conditionalFormatting sqref="E11">
    <cfRule type="expression" dxfId="59" priority="134">
      <formula>MOD(ROW(),2)=0</formula>
    </cfRule>
    <cfRule type="expression" dxfId="58" priority="135">
      <formula>MOD(ROW(),2)=1</formula>
    </cfRule>
  </conditionalFormatting>
  <conditionalFormatting sqref="A11:D11">
    <cfRule type="expression" dxfId="57" priority="136">
      <formula>MOD(ROW(),2)=0</formula>
    </cfRule>
  </conditionalFormatting>
  <conditionalFormatting sqref="A47:D47">
    <cfRule type="expression" dxfId="56" priority="88">
      <formula>MOD(ROW(),2)=0</formula>
    </cfRule>
  </conditionalFormatting>
  <conditionalFormatting sqref="E47">
    <cfRule type="expression" dxfId="55" priority="86">
      <formula>MOD(ROW(),2)=0</formula>
    </cfRule>
    <cfRule type="expression" dxfId="54" priority="87">
      <formula>MOD(ROW(),2)=1</formula>
    </cfRule>
  </conditionalFormatting>
  <conditionalFormatting sqref="A8:D8">
    <cfRule type="expression" dxfId="53" priority="83">
      <formula>MOD(ROW(),2)=0</formula>
    </cfRule>
  </conditionalFormatting>
  <conditionalFormatting sqref="E8">
    <cfRule type="expression" dxfId="52" priority="84">
      <formula>MOD(ROW(),2)=0</formula>
    </cfRule>
    <cfRule type="expression" dxfId="51" priority="85">
      <formula>MOD(ROW(),2)=1</formula>
    </cfRule>
  </conditionalFormatting>
  <conditionalFormatting sqref="D10">
    <cfRule type="expression" dxfId="50" priority="66">
      <formula>MOD(ROW(),2)=0</formula>
    </cfRule>
  </conditionalFormatting>
  <conditionalFormatting sqref="A10:C10">
    <cfRule type="expression" dxfId="49" priority="67">
      <formula>MOD(ROW(),2)=0</formula>
    </cfRule>
  </conditionalFormatting>
  <conditionalFormatting sqref="A31:D31">
    <cfRule type="expression" dxfId="48" priority="63">
      <formula>MOD(ROW(),2)=0</formula>
    </cfRule>
  </conditionalFormatting>
  <conditionalFormatting sqref="D29">
    <cfRule type="expression" dxfId="47" priority="59">
      <formula>MOD(ROW(),2)=0</formula>
    </cfRule>
  </conditionalFormatting>
  <conditionalFormatting sqref="A29 C29">
    <cfRule type="expression" dxfId="46" priority="58">
      <formula>MOD(ROW(),2)=0</formula>
    </cfRule>
  </conditionalFormatting>
  <conditionalFormatting sqref="D50">
    <cfRule type="expression" dxfId="45" priority="49">
      <formula>MOD(ROW(),2)=0</formula>
    </cfRule>
  </conditionalFormatting>
  <conditionalFormatting sqref="A50:C50">
    <cfRule type="expression" dxfId="44" priority="50">
      <formula>MOD(ROW(),2)=0</formula>
    </cfRule>
  </conditionalFormatting>
  <conditionalFormatting sqref="D28">
    <cfRule type="expression" dxfId="43" priority="48">
      <formula>MOD(ROW(),2)=0</formula>
    </cfRule>
  </conditionalFormatting>
  <conditionalFormatting sqref="D41">
    <cfRule type="expression" dxfId="42" priority="40">
      <formula>MOD(ROW(),2)=0</formula>
    </cfRule>
  </conditionalFormatting>
  <conditionalFormatting sqref="C12:D12">
    <cfRule type="expression" dxfId="41" priority="33">
      <formula>MOD(ROW(),2)=0</formula>
    </cfRule>
  </conditionalFormatting>
  <conditionalFormatting sqref="A28 C28">
    <cfRule type="expression" dxfId="40" priority="26">
      <formula>MOD(ROW(),2)=0</formula>
    </cfRule>
  </conditionalFormatting>
  <conditionalFormatting sqref="A24:C24 A25 C25">
    <cfRule type="expression" dxfId="39" priority="35">
      <formula>MOD(ROW(),2)=0</formula>
    </cfRule>
  </conditionalFormatting>
  <conditionalFormatting sqref="A45:D45">
    <cfRule type="expression" dxfId="38" priority="39">
      <formula>MOD(ROW(),2)=0</formula>
    </cfRule>
  </conditionalFormatting>
  <conditionalFormatting sqref="A41:C41">
    <cfRule type="expression" dxfId="37" priority="41">
      <formula>MOD(ROW(),2)=0</formula>
    </cfRule>
  </conditionalFormatting>
  <conditionalFormatting sqref="D24:D25">
    <cfRule type="expression" dxfId="36" priority="34">
      <formula>MOD(ROW(),2)=0</formula>
    </cfRule>
  </conditionalFormatting>
  <conditionalFormatting sqref="B30">
    <cfRule type="expression" dxfId="35" priority="21">
      <formula>MOD(ROW(),2)=0</formula>
    </cfRule>
  </conditionalFormatting>
  <conditionalFormatting sqref="A12">
    <cfRule type="expression" dxfId="34" priority="30">
      <formula>MOD(ROW(),2)=0</formula>
    </cfRule>
  </conditionalFormatting>
  <conditionalFormatting sqref="E12">
    <cfRule type="expression" dxfId="33" priority="31">
      <formula>MOD(ROW(),2)=0</formula>
    </cfRule>
    <cfRule type="expression" dxfId="32" priority="32">
      <formula>MOD(ROW(),2)=1</formula>
    </cfRule>
  </conditionalFormatting>
  <conditionalFormatting sqref="A27 C27:D27">
    <cfRule type="expression" dxfId="31" priority="27">
      <formula>MOD(ROW(),2)=0</formula>
    </cfRule>
  </conditionalFormatting>
  <conditionalFormatting sqref="E27">
    <cfRule type="expression" dxfId="30" priority="28">
      <formula>MOD(ROW(),2)=0</formula>
    </cfRule>
    <cfRule type="expression" dxfId="29" priority="29">
      <formula>MOD(ROW(),2)=1</formula>
    </cfRule>
  </conditionalFormatting>
  <conditionalFormatting sqref="D30">
    <cfRule type="expression" dxfId="28" priority="25">
      <formula>MOD(ROW(),2)=0</formula>
    </cfRule>
  </conditionalFormatting>
  <conditionalFormatting sqref="E30">
    <cfRule type="expression" dxfId="27" priority="23">
      <formula>MOD(ROW(),2)=0</formula>
    </cfRule>
    <cfRule type="expression" dxfId="26" priority="24">
      <formula>MOD(ROW(),2)=1</formula>
    </cfRule>
  </conditionalFormatting>
  <conditionalFormatting sqref="A30 C30">
    <cfRule type="expression" dxfId="25" priority="22">
      <formula>MOD(ROW(),2)=0</formula>
    </cfRule>
  </conditionalFormatting>
  <conditionalFormatting sqref="A40:D40">
    <cfRule type="expression" dxfId="24" priority="15">
      <formula>MOD(ROW(),2)=0</formula>
    </cfRule>
  </conditionalFormatting>
  <conditionalFormatting sqref="A44:D44">
    <cfRule type="expression" dxfId="23" priority="13">
      <formula>MOD(ROW(),2)=0</formula>
    </cfRule>
  </conditionalFormatting>
  <conditionalFormatting sqref="A38:C38">
    <cfRule type="expression" dxfId="22" priority="20">
      <formula>MOD(ROW(),2)=0</formula>
    </cfRule>
  </conditionalFormatting>
  <conditionalFormatting sqref="D38">
    <cfRule type="expression" dxfId="21" priority="18">
      <formula>MOD(ROW(),2)=0</formula>
    </cfRule>
  </conditionalFormatting>
  <conditionalFormatting sqref="A39 C39">
    <cfRule type="expression" dxfId="20" priority="17">
      <formula>MOD(ROW(),2)=0</formula>
    </cfRule>
  </conditionalFormatting>
  <conditionalFormatting sqref="A37:D37">
    <cfRule type="expression" dxfId="19" priority="14">
      <formula>MOD(ROW(),2)=0</formula>
    </cfRule>
  </conditionalFormatting>
  <conditionalFormatting sqref="E46">
    <cfRule type="expression" dxfId="18" priority="10">
      <formula>MOD(ROW(),2)=0</formula>
    </cfRule>
    <cfRule type="expression" dxfId="17" priority="11">
      <formula>MOD(ROW(),2)=1</formula>
    </cfRule>
  </conditionalFormatting>
  <conditionalFormatting sqref="A46 C46:D46">
    <cfRule type="expression" dxfId="16" priority="12">
      <formula>MOD(ROW(),2)=0</formula>
    </cfRule>
  </conditionalFormatting>
  <conditionalFormatting sqref="A26:D26">
    <cfRule type="expression" dxfId="15" priority="9">
      <formula>MOD(ROW(),2)=0</formula>
    </cfRule>
  </conditionalFormatting>
  <conditionalFormatting sqref="D39">
    <cfRule type="expression" dxfId="14" priority="5">
      <formula>MOD(ROW(),2)=0</formula>
    </cfRule>
  </conditionalFormatting>
  <conditionalFormatting sqref="A35 C35">
    <cfRule type="expression" dxfId="13" priority="8">
      <formula>MOD(ROW(),2)=0</formula>
    </cfRule>
  </conditionalFormatting>
  <conditionalFormatting sqref="D35">
    <cfRule type="expression" dxfId="12" priority="6">
      <formula>MOD(ROW(),2)=0</formula>
    </cfRule>
  </conditionalFormatting>
  <conditionalFormatting sqref="D19:D23">
    <cfRule type="expression" dxfId="11" priority="1">
      <formula>MOD(ROW(),2)=0</formula>
    </cfRule>
  </conditionalFormatting>
  <conditionalFormatting sqref="A19:C23">
    <cfRule type="expression" dxfId="3" priority="4">
      <formula>MOD(ROW(),2)=0</formula>
    </cfRule>
  </conditionalFormatting>
  <conditionalFormatting sqref="E19:E23">
    <cfRule type="expression" dxfId="2" priority="2">
      <formula>MOD(ROW(),2)=0</formula>
    </cfRule>
    <cfRule type="expression" dxfId="1" priority="3">
      <formula>MOD(ROW(),2)=1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2025-05-16T11:29:08Z</cp:lastPrinted>
  <dcterms:created xsi:type="dcterms:W3CDTF">2016-11-01T03:33:07Z</dcterms:created>
  <dcterms:modified xsi:type="dcterms:W3CDTF">2025-05-16T11:52:39Z</dcterms:modified>
</cp:coreProperties>
</file>